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omero-Maraccini\Desktop\Reporting Requirements Survey\"/>
    </mc:Choice>
  </mc:AlternateContent>
  <xr:revisionPtr revIDLastSave="0" documentId="13_ncr:1_{85C10A73-51AD-405E-AD8E-9B45A1E057A1}" xr6:coauthVersionLast="45" xr6:coauthVersionMax="45" xr10:uidLastSave="{00000000-0000-0000-0000-000000000000}"/>
  <bookViews>
    <workbookView xWindow="28680" yWindow="-120" windowWidth="29040" windowHeight="15840" xr2:uid="{B0EF9B99-E6C0-4C0A-9DB4-093BE1CB7793}"/>
  </bookViews>
  <sheets>
    <sheet name="Water ARR_final results" sheetId="1" r:id="rId1"/>
  </sheets>
  <definedNames>
    <definedName name="_xlnm._FilterDatabase" localSheetId="0" hidden="1">'Water ARR_final results'!$A$1:$I$669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72" i="1" l="1"/>
  <c r="H672" i="1"/>
  <c r="G672" i="1"/>
  <c r="F672" i="1"/>
</calcChain>
</file>

<file path=xl/sharedStrings.xml><?xml version="1.0" encoding="utf-8"?>
<sst xmlns="http://schemas.openxmlformats.org/spreadsheetml/2006/main" count="2769" uniqueCount="1445">
  <si>
    <t>Water System PWSID</t>
  </si>
  <si>
    <t>Funding ID</t>
  </si>
  <si>
    <t>Water System Name</t>
  </si>
  <si>
    <t>DISTRICT/LPA</t>
  </si>
  <si>
    <t>Date Check Received</t>
  </si>
  <si>
    <t>Amount Used for Admin</t>
  </si>
  <si>
    <t>CA1310001</t>
  </si>
  <si>
    <t>BRAWLEY, CITY OF</t>
  </si>
  <si>
    <t>DISTRICT 14 - SAN DIEGO</t>
  </si>
  <si>
    <t>APPLICATION WITHDRAWN</t>
  </si>
  <si>
    <t>CA1310007</t>
  </si>
  <si>
    <t>HEBER PUBLIC UTILITY DISTRICT</t>
  </si>
  <si>
    <t>DID NOT RECEIVE ARREARAGE FUNDING (CSDA FUNDED)</t>
  </si>
  <si>
    <t>CA1500489</t>
  </si>
  <si>
    <t>BRITE LAKE MUTUAL WATER COMPANY</t>
  </si>
  <si>
    <t>DISTRICT 19 - TEHACHAPI</t>
  </si>
  <si>
    <t>CA2110001</t>
  </si>
  <si>
    <t>INVERNESS PUBLIC UTILITY DIST</t>
  </si>
  <si>
    <t>DISTRICT 18 - SONOMA</t>
  </si>
  <si>
    <t>APPLICATION WITHDRAWN (CSDA FUNDED)</t>
  </si>
  <si>
    <t>CA2702026</t>
  </si>
  <si>
    <t>APRICOT LN WS</t>
  </si>
  <si>
    <t>LPA57 - MONTEREY COUNTY</t>
  </si>
  <si>
    <t>CA3310019</t>
  </si>
  <si>
    <t>IDYLLWILD WATER DISTRICT</t>
  </si>
  <si>
    <t>DISTRICT 20 - RIVERSIDE</t>
  </si>
  <si>
    <t>CA3600008</t>
  </si>
  <si>
    <t>APPLE VALLEY FOOTHILL CWD</t>
  </si>
  <si>
    <t>DISTRICT 13 - SAN BERNARDINO</t>
  </si>
  <si>
    <t>CA3610051</t>
  </si>
  <si>
    <t>VALLEY OF ENCHANTMENT MWC</t>
  </si>
  <si>
    <t>CA4400631</t>
  </si>
  <si>
    <t>LAS CUMBRES MUTUAL WATER CO</t>
  </si>
  <si>
    <t>DISTRICT 05 - MONTEREY</t>
  </si>
  <si>
    <t>CA4910004</t>
  </si>
  <si>
    <t>SWEETWATER SPRINGS CWD - GUERNEVILLE</t>
  </si>
  <si>
    <t>CA4910028</t>
  </si>
  <si>
    <t>SWEETWATER SPRINGS CWD - MONTE RIO</t>
  </si>
  <si>
    <t>CA5500077</t>
  </si>
  <si>
    <t>SLIDE INN SNOWBOWL WATER CO</t>
  </si>
  <si>
    <t>DISTRICT 11 - MERCED</t>
  </si>
  <si>
    <t>CA5610039</t>
  </si>
  <si>
    <t>CHANNEL ISLANDS BEACH CSD</t>
  </si>
  <si>
    <t>DISTRICT 06 - SANTA BARBARA</t>
  </si>
  <si>
    <t>CA0510004</t>
  </si>
  <si>
    <t>U00037</t>
  </si>
  <si>
    <t>CCWD - SHEEP RANCH</t>
  </si>
  <si>
    <t>DISTRICT 10 - STOCKTON</t>
  </si>
  <si>
    <t>AGGREGATED - SEE FUNDING ID</t>
  </si>
  <si>
    <t>CA0510005</t>
  </si>
  <si>
    <t>CCWD - WEST POINT</t>
  </si>
  <si>
    <t>CA0510016</t>
  </si>
  <si>
    <t>CCWD - EBBETTS PASS</t>
  </si>
  <si>
    <t>CA0510017</t>
  </si>
  <si>
    <t>CCWD - COPPER COVE</t>
  </si>
  <si>
    <t>CA0510019</t>
  </si>
  <si>
    <t>CCWD - WALLACE</t>
  </si>
  <si>
    <t>CA1000019</t>
  </si>
  <si>
    <t>U00059</t>
  </si>
  <si>
    <t>FCSA #30/EL PORVENIR</t>
  </si>
  <si>
    <t>DISTRICT 23 - FRESNO</t>
  </si>
  <si>
    <t>CA1000041</t>
  </si>
  <si>
    <t>FCWWD #38/SKY HARBOUR</t>
  </si>
  <si>
    <t>CA1000042</t>
  </si>
  <si>
    <t>FCWWD #40 / SHAVER SPRINGS</t>
  </si>
  <si>
    <t>CA1000359</t>
  </si>
  <si>
    <t>FCSA #32/CANTUA CREEK</t>
  </si>
  <si>
    <t>CA1000484</t>
  </si>
  <si>
    <t>FCSA #34/ MILLERTON NEW TOWN</t>
  </si>
  <si>
    <t>CA1000546</t>
  </si>
  <si>
    <t>FCSA #49/ FIVE POINTS</t>
  </si>
  <si>
    <t>CA1000550</t>
  </si>
  <si>
    <t>FCSA #44D/MONTE VERDI</t>
  </si>
  <si>
    <t>CA1000551</t>
  </si>
  <si>
    <t>FCSA #43/RAISIN CITY</t>
  </si>
  <si>
    <t>CA1010017</t>
  </si>
  <si>
    <t>FCWWD #41/SHAVER LAKE</t>
  </si>
  <si>
    <t>CA1010055</t>
  </si>
  <si>
    <t>FCSA #47/QUAIL LAKE ESTATES</t>
  </si>
  <si>
    <t>CA1910020</t>
  </si>
  <si>
    <t>U00003</t>
  </si>
  <si>
    <t>EAST PASADENA WATER CO.</t>
  </si>
  <si>
    <t>DISTRICT 22 - ANGELES</t>
  </si>
  <si>
    <t>CA1910075</t>
  </si>
  <si>
    <t>U00015</t>
  </si>
  <si>
    <t>LOS ANGELES CWWD 21-KAGEL CANYON</t>
  </si>
  <si>
    <t>DISTRICT 16 - CENTRAL</t>
  </si>
  <si>
    <t>CA1910147</t>
  </si>
  <si>
    <t>SATIVA WATER SYSTEM</t>
  </si>
  <si>
    <t>CA1910185</t>
  </si>
  <si>
    <t>LOS ANGELES CWWD 36-VAL VERDE</t>
  </si>
  <si>
    <t>CA1910204</t>
  </si>
  <si>
    <t>LOS ANGELES CWWD 29 &amp; 80-MALIBU</t>
  </si>
  <si>
    <t>CA1910248</t>
  </si>
  <si>
    <t>LOS ANGELES CWWD 37-ACTON</t>
  </si>
  <si>
    <t>CA2000293</t>
  </si>
  <si>
    <t>U00063</t>
  </si>
  <si>
    <t>MD 46 AHWAHNEE RESORTS</t>
  </si>
  <si>
    <t>LPA50 - MADERA COUNTY</t>
  </si>
  <si>
    <t>CA2000511</t>
  </si>
  <si>
    <t>MD 85 VALETA</t>
  </si>
  <si>
    <t>CA2000544</t>
  </si>
  <si>
    <t>MADERA CO MD1-HIDDEN LAKE ESTATES</t>
  </si>
  <si>
    <t>CA2000549</t>
  </si>
  <si>
    <t>MD 05 MOUNTAIN RANCHES</t>
  </si>
  <si>
    <t>CA2000551</t>
  </si>
  <si>
    <t>MD 07 MARINA VIEW HEIGHTS</t>
  </si>
  <si>
    <t>CA2000552</t>
  </si>
  <si>
    <t>MD 24 TEAFORD MEADOW LAKES</t>
  </si>
  <si>
    <t>CA2000553</t>
  </si>
  <si>
    <t>MD 28 RIPPERDAN SELF HELP</t>
  </si>
  <si>
    <t>CA2000554</t>
  </si>
  <si>
    <t>MD 33 FAIRMEAD</t>
  </si>
  <si>
    <t>CA2000557</t>
  </si>
  <si>
    <t>MD 43 MIAMI CREEK KNOLLS</t>
  </si>
  <si>
    <t>CA2000561</t>
  </si>
  <si>
    <t>MD 08 NORTH FORK WATER SYSTEM</t>
  </si>
  <si>
    <t>CA2000690</t>
  </si>
  <si>
    <t>MD 73 QUARTZ MOUNTAIN</t>
  </si>
  <si>
    <t>CA2000692</t>
  </si>
  <si>
    <t>MD 95 RANCHOS WEST</t>
  </si>
  <si>
    <t>CA2000724</t>
  </si>
  <si>
    <t>SA 14 CHUK CHANSE SUBDIVISION</t>
  </si>
  <si>
    <t>CA2000727</t>
  </si>
  <si>
    <t>MD 36 EASTIN ARCOLA</t>
  </si>
  <si>
    <t>CA2000728</t>
  </si>
  <si>
    <t>MD 37 LA VINA</t>
  </si>
  <si>
    <t>CA2000729</t>
  </si>
  <si>
    <t>MADERA CO SA16 SUMNER HILL-WATER SYSTEM</t>
  </si>
  <si>
    <t>CA2000757</t>
  </si>
  <si>
    <t>MD 63 MEADOW SPRINGS RANCH</t>
  </si>
  <si>
    <t>CA2000849</t>
  </si>
  <si>
    <t>MD 60 DILLON ESTATES</t>
  </si>
  <si>
    <t>CA2000851</t>
  </si>
  <si>
    <t>MD 40 SUNSET RIDGE ESTATES</t>
  </si>
  <si>
    <t>CA2000865</t>
  </si>
  <si>
    <t>MD 58 SIERRA HIGHLANDS</t>
  </si>
  <si>
    <t>CA2010004</t>
  </si>
  <si>
    <t>MADERA CO CMD19-PARKWOOD</t>
  </si>
  <si>
    <t>CA2010008</t>
  </si>
  <si>
    <t>MADERA CO MD10A-MADERA RANCHOS</t>
  </si>
  <si>
    <t>CA2010009</t>
  </si>
  <si>
    <t>U00036</t>
  </si>
  <si>
    <t>BAKMAN WATER-ROLLING HILLS</t>
  </si>
  <si>
    <t>CA2010011</t>
  </si>
  <si>
    <t>MADERA CO SA1-INDIAN LAKES</t>
  </si>
  <si>
    <t>CA2110006</t>
  </si>
  <si>
    <t>U00045</t>
  </si>
  <si>
    <t>NORTH MARIN WD - PT. REYES</t>
  </si>
  <si>
    <t>CA2210924</t>
  </si>
  <si>
    <t>U00067</t>
  </si>
  <si>
    <t>YOSEMITE WEST WATER SYSTEM</t>
  </si>
  <si>
    <t>CA3200104</t>
  </si>
  <si>
    <t>GRIZZLY LAKE CSD-DELLEKER</t>
  </si>
  <si>
    <t>DISTRICT 02 - LASSEN</t>
  </si>
  <si>
    <t>CA3600114</t>
  </si>
  <si>
    <t>U00039</t>
  </si>
  <si>
    <t>CSA 70 W-3 HACIENDA</t>
  </si>
  <si>
    <t>LPA66 - SAN BERNARDINO COUNTY</t>
  </si>
  <si>
    <t>CA3600196</t>
  </si>
  <si>
    <t>CSA 70 W-4 PIONEERTOWN</t>
  </si>
  <si>
    <t>CA3600220</t>
  </si>
  <si>
    <t>CSA 42 ORO GRANDE</t>
  </si>
  <si>
    <t>CA3600226</t>
  </si>
  <si>
    <t>CSA 70-F MORONGO</t>
  </si>
  <si>
    <t>CA3610026</t>
  </si>
  <si>
    <t>SBDNO COUNTY SERVICE AREA 70 CEDAR GLEN</t>
  </si>
  <si>
    <t>CA3610121</t>
  </si>
  <si>
    <t>SBDNO COUNTY SERVICE AREA 64</t>
  </si>
  <si>
    <t>CA3700859</t>
  </si>
  <si>
    <t>U00057</t>
  </si>
  <si>
    <t>RANCHO DEL CAMPO WATER SYSTEM</t>
  </si>
  <si>
    <t>LPA67 - SAN DIEGO COUNTY</t>
  </si>
  <si>
    <t>CA4010028</t>
  </si>
  <si>
    <t>U00060</t>
  </si>
  <si>
    <t>SLO CSA NO. 16 - SHANDON</t>
  </si>
  <si>
    <t>CA4010901</t>
  </si>
  <si>
    <t>SLOCSA #10A - CAYUCOS</t>
  </si>
  <si>
    <t>CA4310018</t>
  </si>
  <si>
    <t>U00054</t>
  </si>
  <si>
    <t>CITY OF CUPERTINO</t>
  </si>
  <si>
    <t>DISTRICT 17 - SANTA CLARA</t>
  </si>
  <si>
    <t>CA4700521</t>
  </si>
  <si>
    <t>U00048</t>
  </si>
  <si>
    <t>SISKIYOU CO.SERVICE AREA #5/CARRICK</t>
  </si>
  <si>
    <t>DISTRICT 01 - KLAMATH</t>
  </si>
  <si>
    <t>CA4810011</t>
  </si>
  <si>
    <t>U00051</t>
  </si>
  <si>
    <t>SID - ELMIRA</t>
  </si>
  <si>
    <t>DISTRICT 04 - SAN FRANCISCO</t>
  </si>
  <si>
    <t>CA4810012</t>
  </si>
  <si>
    <t>SID - QUAIL CANYON</t>
  </si>
  <si>
    <t>CA4810021</t>
  </si>
  <si>
    <t>U00038</t>
  </si>
  <si>
    <t>CITY OF VALLEJO-LAKES SYSTEM</t>
  </si>
  <si>
    <t>CA4810024</t>
  </si>
  <si>
    <t>SID - BLUE RIDGE OAKS</t>
  </si>
  <si>
    <t>CA4810025</t>
  </si>
  <si>
    <t>SID - PLEASANT HILLS RANCH</t>
  </si>
  <si>
    <t>CA4910022</t>
  </si>
  <si>
    <t>U00058</t>
  </si>
  <si>
    <t>CANON MANOR WATER SYSTEM</t>
  </si>
  <si>
    <t>CA4910025</t>
  </si>
  <si>
    <t>KENWOOD VILLAGE WATER COMPANY (PUC)</t>
  </si>
  <si>
    <t>CA5010026</t>
  </si>
  <si>
    <t>U00050</t>
  </si>
  <si>
    <t>WATERFORD - HICKMAN</t>
  </si>
  <si>
    <t>CA5010042</t>
  </si>
  <si>
    <t>WATERFORD-RIVER POINTE</t>
  </si>
  <si>
    <t>CA5403043</t>
  </si>
  <si>
    <t>U00047</t>
  </si>
  <si>
    <t>YETTEM WATER SYSTEM</t>
  </si>
  <si>
    <t>DISTRICT 24 - TULARE</t>
  </si>
  <si>
    <t>CA5403212</t>
  </si>
  <si>
    <t>U00064</t>
  </si>
  <si>
    <t>MONSON WATER SYSTEM</t>
  </si>
  <si>
    <t>CA5410036</t>
  </si>
  <si>
    <t>U00061</t>
  </si>
  <si>
    <t>LSID - STRATHMORE SYSTEM</t>
  </si>
  <si>
    <t>DISTRICT 12 - VISALIA</t>
  </si>
  <si>
    <t>CA5410048</t>
  </si>
  <si>
    <t>U00046</t>
  </si>
  <si>
    <t>PORTERVILLE-JONES CORNER</t>
  </si>
  <si>
    <t>CA5610003</t>
  </si>
  <si>
    <t>U00065</t>
  </si>
  <si>
    <t>VENTURA CWWD NO. 17 - BELL CANYON</t>
  </si>
  <si>
    <t>CA2810002</t>
  </si>
  <si>
    <t>CALISTOGA, CITY OF</t>
  </si>
  <si>
    <t>DISTRICT 03 - MENDOCINO</t>
  </si>
  <si>
    <t>CA0110001</t>
  </si>
  <si>
    <t>ALAMEDA COUNTY WATER DISTRICT</t>
  </si>
  <si>
    <t>CA0110005</t>
  </si>
  <si>
    <t>EAST BAY MUD</t>
  </si>
  <si>
    <t>CA0110006</t>
  </si>
  <si>
    <t>CITY OF HAYWARD</t>
  </si>
  <si>
    <t>CA0110008</t>
  </si>
  <si>
    <t>CITY OF PLEASANTON</t>
  </si>
  <si>
    <t>CA0110011</t>
  </si>
  <si>
    <t>CITY OF LIVERMORE</t>
  </si>
  <si>
    <t>CA0202504</t>
  </si>
  <si>
    <t>MARKLEEVILLE WATER CO.</t>
  </si>
  <si>
    <t>LPA32 - ALPINE COUNTY</t>
  </si>
  <si>
    <t>CA0310001</t>
  </si>
  <si>
    <t>CITY OF JACKSON</t>
  </si>
  <si>
    <t>CA0310002</t>
  </si>
  <si>
    <t>U00002</t>
  </si>
  <si>
    <t>AWA, IONE</t>
  </si>
  <si>
    <t>CA0310005</t>
  </si>
  <si>
    <t>PINE GROVE COMM SERV DIST</t>
  </si>
  <si>
    <t>CA0310006</t>
  </si>
  <si>
    <t>RIVER PINES PUD</t>
  </si>
  <si>
    <t>CA0410004</t>
  </si>
  <si>
    <t>CITY OF GRIDLEY</t>
  </si>
  <si>
    <t>DISTRICT 21 - VALLEY</t>
  </si>
  <si>
    <t>CA0410006</t>
  </si>
  <si>
    <t>SFWP-MINERS RANCH</t>
  </si>
  <si>
    <t>CA0410011</t>
  </si>
  <si>
    <t>U00009</t>
  </si>
  <si>
    <t>DEL ORO WATER CO.-PARADISE PINES</t>
  </si>
  <si>
    <t>CA0510001</t>
  </si>
  <si>
    <t>UNION PUBLIC UTILITY DISTRICT</t>
  </si>
  <si>
    <t>CA0510002</t>
  </si>
  <si>
    <t>CALAVERAS PUD</t>
  </si>
  <si>
    <t>CA0510003</t>
  </si>
  <si>
    <t>ANGELS, CITY OF</t>
  </si>
  <si>
    <t>CA0510006</t>
  </si>
  <si>
    <t>CCWD - JENNY LIND</t>
  </si>
  <si>
    <t>CA0610002</t>
  </si>
  <si>
    <t>CITY OF COLUSA</t>
  </si>
  <si>
    <t>CA0610004</t>
  </si>
  <si>
    <t>CITY OF WILLIAMS</t>
  </si>
  <si>
    <t>CA0707577</t>
  </si>
  <si>
    <t>RIVERVIEW WATER ASSOCIATION</t>
  </si>
  <si>
    <t>LPA37 - CONTRA COSTA COUNTY</t>
  </si>
  <si>
    <t>CA0710001</t>
  </si>
  <si>
    <t>CITY OF ANTIOCH</t>
  </si>
  <si>
    <t>CA0710003</t>
  </si>
  <si>
    <t>U00053</t>
  </si>
  <si>
    <t>CONTRA COSTA WATER DISTRICT</t>
  </si>
  <si>
    <t>CA0710004</t>
  </si>
  <si>
    <t>BRENTWOOD</t>
  </si>
  <si>
    <t>CA0710006</t>
  </si>
  <si>
    <t>CITY OF MARTINEZ</t>
  </si>
  <si>
    <t>CA0710007</t>
  </si>
  <si>
    <t>DIABLO WATER DISTRICT</t>
  </si>
  <si>
    <t>CA0710008</t>
  </si>
  <si>
    <t>CITY OF PITTSBURG</t>
  </si>
  <si>
    <t>CA0710009</t>
  </si>
  <si>
    <t>TOWN OF DISCOVERY BAY</t>
  </si>
  <si>
    <t>CA0800548</t>
  </si>
  <si>
    <t>KLAMATH C.S.D.</t>
  </si>
  <si>
    <t>CA0810001</t>
  </si>
  <si>
    <t>U00006</t>
  </si>
  <si>
    <t>CITY OF CRESCENT CITY</t>
  </si>
  <si>
    <t>CA0910002</t>
  </si>
  <si>
    <t>SOUTH TAHOE PUD - MAIN</t>
  </si>
  <si>
    <t>DISTRICT 09 - SACRAMENTO</t>
  </si>
  <si>
    <t>CA0910003</t>
  </si>
  <si>
    <t>PLACERVILLE, CITY OF - MAIN</t>
  </si>
  <si>
    <t>CA0910006</t>
  </si>
  <si>
    <t>GRIZZLY FLATS COMMUNITY SERVIC</t>
  </si>
  <si>
    <t>CA0910007</t>
  </si>
  <si>
    <t>LUKINS BROTHERS WATER COMPANY</t>
  </si>
  <si>
    <t>CA0910013</t>
  </si>
  <si>
    <t>GEORGETOWN DIVIDE PUD</t>
  </si>
  <si>
    <t>CA1000053</t>
  </si>
  <si>
    <t>LANARE COMMUNITY SERVICES DIST</t>
  </si>
  <si>
    <t>CA1000054</t>
  </si>
  <si>
    <t>LAS DELTAS MUTUAL WATER SYSTEM</t>
  </si>
  <si>
    <t>CA1000471</t>
  </si>
  <si>
    <t>FCSA #39 A&amp;B</t>
  </si>
  <si>
    <t>CA1010001</t>
  </si>
  <si>
    <t>BAKMAN WATER COMPANY</t>
  </si>
  <si>
    <t>CA1010003</t>
  </si>
  <si>
    <t>CITY OF CLOVIS</t>
  </si>
  <si>
    <t>CA1010004</t>
  </si>
  <si>
    <t>COALINGA-CITY</t>
  </si>
  <si>
    <t>CA1010005</t>
  </si>
  <si>
    <t>FIREBAUGH CITY</t>
  </si>
  <si>
    <t>CA1010006</t>
  </si>
  <si>
    <t>CITY OF FOWLER</t>
  </si>
  <si>
    <t>CA1010007</t>
  </si>
  <si>
    <t>CITY OF FRESNO</t>
  </si>
  <si>
    <t>CA1010018</t>
  </si>
  <si>
    <t>KERMAN, CITY OF</t>
  </si>
  <si>
    <t>CA1010019</t>
  </si>
  <si>
    <t>KINGSBURG, CITY OF</t>
  </si>
  <si>
    <t>CA1010021</t>
  </si>
  <si>
    <t>MENDOTA, CITY OF</t>
  </si>
  <si>
    <t>CA1010023</t>
  </si>
  <si>
    <t>CITY OF ORANGE COVE</t>
  </si>
  <si>
    <t>CA1010025</t>
  </si>
  <si>
    <t>CITY OF PARLIER</t>
  </si>
  <si>
    <t>CA1010027</t>
  </si>
  <si>
    <t>CITY OF REEDLEY</t>
  </si>
  <si>
    <t>CA1010028</t>
  </si>
  <si>
    <t>RIVERDALE PUBLIC UTILITY DISTRICT</t>
  </si>
  <si>
    <t>CA1010029</t>
  </si>
  <si>
    <t>CITY OF SANGER</t>
  </si>
  <si>
    <t>CA1010030</t>
  </si>
  <si>
    <t>TRANQUILLITY IRRIGATION DISTRICT</t>
  </si>
  <si>
    <t>CA1010034</t>
  </si>
  <si>
    <t>SAN JOAQUIN, CITY OF</t>
  </si>
  <si>
    <t>CA1010035</t>
  </si>
  <si>
    <t>DEL REY COMMUNITY SERV DIST</t>
  </si>
  <si>
    <t>CA1010042</t>
  </si>
  <si>
    <t>MALAGA COUNTY WATER DISTRICT</t>
  </si>
  <si>
    <t>CA1010044</t>
  </si>
  <si>
    <t>HURON, CITY OF</t>
  </si>
  <si>
    <t>CA1010049</t>
  </si>
  <si>
    <t>BIOLA COMMUNITY SERVICES DISTRICT</t>
  </si>
  <si>
    <t>CA1010051</t>
  </si>
  <si>
    <t>U00010</t>
  </si>
  <si>
    <t>FCWWD #18/FRIANT</t>
  </si>
  <si>
    <t>CA1100616</t>
  </si>
  <si>
    <t>ELK CREEK COMMUNITY S.D.</t>
  </si>
  <si>
    <t>CA1200538</t>
  </si>
  <si>
    <t>MYERS FLAT M.W.S. INC.</t>
  </si>
  <si>
    <t>CA1200553</t>
  </si>
  <si>
    <t>WEOTT C.S.D.</t>
  </si>
  <si>
    <t>CA1200701</t>
  </si>
  <si>
    <t>ORICK C.S.D.</t>
  </si>
  <si>
    <t>CA1200729</t>
  </si>
  <si>
    <t>ORLEANS C.S.D.</t>
  </si>
  <si>
    <t>CA1206004</t>
  </si>
  <si>
    <t>PALMER CREEK CSD</t>
  </si>
  <si>
    <t>CA1210001</t>
  </si>
  <si>
    <t>U00035</t>
  </si>
  <si>
    <t>ARCATA, CITY OF</t>
  </si>
  <si>
    <t>CA1210002</t>
  </si>
  <si>
    <t>BLUE LAKE, CITY OF</t>
  </si>
  <si>
    <t>CA1210004</t>
  </si>
  <si>
    <t>EUREKA, CITY OF</t>
  </si>
  <si>
    <t>CA1210006</t>
  </si>
  <si>
    <t>FORTUNA, CITY OF</t>
  </si>
  <si>
    <t>CA1210008</t>
  </si>
  <si>
    <t>GARBERVILLE SANITARY DISTRICT</t>
  </si>
  <si>
    <t>CA1210009</t>
  </si>
  <si>
    <t>HUMBOLDT C.S.D.</t>
  </si>
  <si>
    <t>CA1210011</t>
  </si>
  <si>
    <t>REDWAY C.S.D.</t>
  </si>
  <si>
    <t>CA1210012</t>
  </si>
  <si>
    <t>RIO DELL, CITY OF</t>
  </si>
  <si>
    <t>CA1210013</t>
  </si>
  <si>
    <t>HUMBOLDT BAY MWD</t>
  </si>
  <si>
    <t>CA1210016</t>
  </si>
  <si>
    <t>MCKINLEYVILLE C.S.D.</t>
  </si>
  <si>
    <t>CA1210017</t>
  </si>
  <si>
    <t>MANILA COMMUNITY SERVICES DIST.</t>
  </si>
  <si>
    <t>CA1210019</t>
  </si>
  <si>
    <t>HYDESVILLE CO. W.D.</t>
  </si>
  <si>
    <t>CA1210020</t>
  </si>
  <si>
    <t>FIELDBROOK GLENDALE C.S.D.</t>
  </si>
  <si>
    <t>CA1210023</t>
  </si>
  <si>
    <t>LOLETA C.S.D.</t>
  </si>
  <si>
    <t>CA1210024</t>
  </si>
  <si>
    <t>WESTHAVEN C.S.D.</t>
  </si>
  <si>
    <t>CA1300018</t>
  </si>
  <si>
    <t>GATEWAY</t>
  </si>
  <si>
    <t>LPA43 - IMPERIAL COUNTY</t>
  </si>
  <si>
    <t>CA1310002</t>
  </si>
  <si>
    <t>CALEXICO, CITY OF</t>
  </si>
  <si>
    <t>CA1310006</t>
  </si>
  <si>
    <t>IMPERIAL, CITY OF</t>
  </si>
  <si>
    <t>CA1400036</t>
  </si>
  <si>
    <t>KEELER COMMUNITY SERVICE DISTRICT</t>
  </si>
  <si>
    <t>CA1500290</t>
  </si>
  <si>
    <t>NORTH MUROC MUTUAL WATER COMPANY</t>
  </si>
  <si>
    <t>CA1500296</t>
  </si>
  <si>
    <t>FULLER ACRES MUTUAL WATER COMPANY</t>
  </si>
  <si>
    <t>CA1500364</t>
  </si>
  <si>
    <t>KERNVALE MUTUAL WATER CO</t>
  </si>
  <si>
    <t>CA1500401</t>
  </si>
  <si>
    <t>METTLER COUNTY WATER DISTRICT</t>
  </si>
  <si>
    <t>CA1500424</t>
  </si>
  <si>
    <t>LANDS OF PROMISE MWC</t>
  </si>
  <si>
    <t>CA1500475</t>
  </si>
  <si>
    <t>KRISTA MUTUAL WATER COMPANY</t>
  </si>
  <si>
    <t>CA1500494</t>
  </si>
  <si>
    <t>WILSON ROAD WATER COMMUNITY</t>
  </si>
  <si>
    <t>CA1500569</t>
  </si>
  <si>
    <t>VALLEY VIEW ESTATES MUTUAL WATER CO</t>
  </si>
  <si>
    <t>CA1502056</t>
  </si>
  <si>
    <t>CLARK STREET COMMUNITY WELL</t>
  </si>
  <si>
    <t>CA1502449</t>
  </si>
  <si>
    <t>CYPRESS CANYON WATER SYSTEM</t>
  </si>
  <si>
    <t>CA1502670</t>
  </si>
  <si>
    <t>FAIRVIEW WATER COMPANY, LLC</t>
  </si>
  <si>
    <t>CA1502690</t>
  </si>
  <si>
    <t>DUNE 3 MUTUAL WATER COMPANY, LLC</t>
  </si>
  <si>
    <t>CA1503475</t>
  </si>
  <si>
    <t>WESTERN ACRES MUTUAL WATER COMPANY</t>
  </si>
  <si>
    <t>CA1510001</t>
  </si>
  <si>
    <t>ARVIN COMMUNITY SERVICES DIST</t>
  </si>
  <si>
    <t>CA1510005</t>
  </si>
  <si>
    <t>DELANO, CITY OF</t>
  </si>
  <si>
    <t>CA1510006</t>
  </si>
  <si>
    <t>EAST NILES CSD</t>
  </si>
  <si>
    <t>CA1510007</t>
  </si>
  <si>
    <t>FRAZIER PARK PUD</t>
  </si>
  <si>
    <t>CA1510011</t>
  </si>
  <si>
    <t>BUTTONWILLOW CWD</t>
  </si>
  <si>
    <t>CA1510012</t>
  </si>
  <si>
    <t>LAMONT PUBLIC UTILITY DIST</t>
  </si>
  <si>
    <t>CA1510013</t>
  </si>
  <si>
    <t>MCFARLAND, CITY OF</t>
  </si>
  <si>
    <t>CA1510015</t>
  </si>
  <si>
    <t>OILDALE MWC</t>
  </si>
  <si>
    <t>CA1510016</t>
  </si>
  <si>
    <t>RAND COMMUNITIES WATER DISTRICT</t>
  </si>
  <si>
    <t>CA1510018</t>
  </si>
  <si>
    <t>ROSAMOND CSD</t>
  </si>
  <si>
    <t>CA1510019</t>
  </si>
  <si>
    <t>SHAFTER, CITY OF</t>
  </si>
  <si>
    <t>CA1510020</t>
  </si>
  <si>
    <t xml:space="preserve">TEHACHAPI, CITY OF </t>
  </si>
  <si>
    <t>CA1510021</t>
  </si>
  <si>
    <t>WASCO, CITY OF</t>
  </si>
  <si>
    <t>CA1510022</t>
  </si>
  <si>
    <t>WEST KERN WATER DISTRICT</t>
  </si>
  <si>
    <t>CA1510023</t>
  </si>
  <si>
    <t>LAKE OF THE WOODS MWC</t>
  </si>
  <si>
    <t>CA1510028</t>
  </si>
  <si>
    <t>MIL POTRERO MWC</t>
  </si>
  <si>
    <t>CA1510029</t>
  </si>
  <si>
    <t>VAUGHN WC INC</t>
  </si>
  <si>
    <t>CA1510036</t>
  </si>
  <si>
    <t>INYOKERN CSD</t>
  </si>
  <si>
    <t>CA1510045</t>
  </si>
  <si>
    <t>GOLDEN HILLS CSD</t>
  </si>
  <si>
    <t>CA1510046</t>
  </si>
  <si>
    <t>LOST HILLS UTILITY DISTRICT</t>
  </si>
  <si>
    <t>CA1510051</t>
  </si>
  <si>
    <t>LEBEC COUNTY WATER DISTRICT</t>
  </si>
  <si>
    <t>CA1600507</t>
  </si>
  <si>
    <t>HARDWICK WATER COMPANY</t>
  </si>
  <si>
    <t>LPA46 - KINGS COUNTY</t>
  </si>
  <si>
    <t>CA1610002</t>
  </si>
  <si>
    <t>AVENAL, CITY OF</t>
  </si>
  <si>
    <t>CA1610004</t>
  </si>
  <si>
    <t>CORCORAN, CITY OF</t>
  </si>
  <si>
    <t>CA1610009</t>
  </si>
  <si>
    <t>KETTLEMAN CITY CSD</t>
  </si>
  <si>
    <t>CA1700502</t>
  </si>
  <si>
    <t>ANDERSON SPRINGS CSD</t>
  </si>
  <si>
    <t>CA1700536</t>
  </si>
  <si>
    <t>SUNRISE SHORE MUTUAL WATER COMPANY</t>
  </si>
  <si>
    <t>CA1700546</t>
  </si>
  <si>
    <t>CLEAR WATER MUTUAL WATER COMPANY</t>
  </si>
  <si>
    <t>CA1700568</t>
  </si>
  <si>
    <t>HARBOR VIEW MUTUAL WATER COMPANY</t>
  </si>
  <si>
    <t>CA1700702</t>
  </si>
  <si>
    <t>INNISFREE WATER COMPANY</t>
  </si>
  <si>
    <t>CA1710001</t>
  </si>
  <si>
    <t>CLEARLAKE OAKS COUNTY WATER DISTRICT</t>
  </si>
  <si>
    <t>CA1710004</t>
  </si>
  <si>
    <t>LAKEPORT, CITY OF</t>
  </si>
  <si>
    <t>CA1710006</t>
  </si>
  <si>
    <t>KONOCTI COUNTY WATER DISTRICT</t>
  </si>
  <si>
    <t>CA1710008</t>
  </si>
  <si>
    <t>NICE MUTUAL WATER COMPANY</t>
  </si>
  <si>
    <t>CA1710013</t>
  </si>
  <si>
    <t>CALLAYOMI COUNTY WATER DISTRICT</t>
  </si>
  <si>
    <t>CA1810001</t>
  </si>
  <si>
    <t>CITY OF SUSANVILLE</t>
  </si>
  <si>
    <t>CA1810003</t>
  </si>
  <si>
    <t>LASSEN COUNTY WATER DISTRICT #1</t>
  </si>
  <si>
    <t>CA1900100</t>
  </si>
  <si>
    <t>METTLER VALLEY MUTUAL</t>
  </si>
  <si>
    <t>LPA49 - LA COUNTY</t>
  </si>
  <si>
    <t>CA1900145</t>
  </si>
  <si>
    <t>REESEDALE MUTUAL</t>
  </si>
  <si>
    <t>CA1900721</t>
  </si>
  <si>
    <t>TERRA NOVA MOBILE HOME PARK</t>
  </si>
  <si>
    <t>CA1900767</t>
  </si>
  <si>
    <t>GOLDEN VALLEY MUNICIPAL WATER DISTRICT</t>
  </si>
  <si>
    <t>CA1900849</t>
  </si>
  <si>
    <t>LLANO DEL RIO WATER COMPANY</t>
  </si>
  <si>
    <t>CA1910001</t>
  </si>
  <si>
    <t>CITY OF ALHAMBRA</t>
  </si>
  <si>
    <t>CA1910003</t>
  </si>
  <si>
    <t>CITY OF ARCADIA</t>
  </si>
  <si>
    <t>CA1910006</t>
  </si>
  <si>
    <t>SO. CAL. EDISON CO.-SANTA CATALINA</t>
  </si>
  <si>
    <t>CA1910007</t>
  </si>
  <si>
    <t>AZUSA LIGHT AND WATER</t>
  </si>
  <si>
    <t>CA1910009</t>
  </si>
  <si>
    <t>VALLEY COUNTY WATER DIST.</t>
  </si>
  <si>
    <t>DISTRICT 15 - METROPOLITAN</t>
  </si>
  <si>
    <t>CA1910013</t>
  </si>
  <si>
    <t>BELLFLOWER - SOMERSET MWC</t>
  </si>
  <si>
    <t>DISTRICT 07 - HOLLYWOOD</t>
  </si>
  <si>
    <t>CA1910017</t>
  </si>
  <si>
    <t>U00025</t>
  </si>
  <si>
    <t>SANTA CLARITA VALLEY W.A.-SANTA CLARITA</t>
  </si>
  <si>
    <t>CA1910018</t>
  </si>
  <si>
    <t>BELLFLOWER MUNICIPAL WATER SYSTEM</t>
  </si>
  <si>
    <t>CA1910019</t>
  </si>
  <si>
    <t>CERRITOS - CITY, WATER DEPT.</t>
  </si>
  <si>
    <t>CA1910026</t>
  </si>
  <si>
    <t>COMPTON-CITY, WATER DEPT.</t>
  </si>
  <si>
    <t>CA1910028</t>
  </si>
  <si>
    <t>CRESCENTA VALLEY CWD</t>
  </si>
  <si>
    <t>CA1910029</t>
  </si>
  <si>
    <t>CITY OF INDUSTRY WATERWORKS SYSTEMS</t>
  </si>
  <si>
    <t>CA1910034</t>
  </si>
  <si>
    <t>DOWNEY - CITY, WATER DEPT.</t>
  </si>
  <si>
    <t>CA1910038</t>
  </si>
  <si>
    <t>EL MONTE-CITY, WATER DEPT.</t>
  </si>
  <si>
    <t>CA1910039</t>
  </si>
  <si>
    <t>U00023</t>
  </si>
  <si>
    <t>SAN GABRIEL VALLEY WATER CO.-EL MONTE</t>
  </si>
  <si>
    <t>CA1910040</t>
  </si>
  <si>
    <t>EL SEGUNDO-CITY, WATER DEPT.</t>
  </si>
  <si>
    <t>CA1910042</t>
  </si>
  <si>
    <t>PICO RIVERA - CITY, WATER DEPT.</t>
  </si>
  <si>
    <t>CA1910043</t>
  </si>
  <si>
    <t>GLENDALE-CITY, WATER DEPT.</t>
  </si>
  <si>
    <t>CA1910044</t>
  </si>
  <si>
    <t>GLENDORA-CITY, WATER DEPT.</t>
  </si>
  <si>
    <t>CA1910049</t>
  </si>
  <si>
    <t>HUNTINGTON PARK-CITY, WATER DEPT.</t>
  </si>
  <si>
    <t>CA1910050</t>
  </si>
  <si>
    <t>U00004</t>
  </si>
  <si>
    <t>COMMERCE-CITY, WATER DEPT.</t>
  </si>
  <si>
    <t>CA1910051</t>
  </si>
  <si>
    <t>INGLEWOOD- CITY, WATER DEPT.</t>
  </si>
  <si>
    <t>CA1910060</t>
  </si>
  <si>
    <t>LA PUENTE VALLEY CWD</t>
  </si>
  <si>
    <t>CA1910061</t>
  </si>
  <si>
    <t>LAS FLORES WATER CO.</t>
  </si>
  <si>
    <t>CA1910062</t>
  </si>
  <si>
    <t>LA VERNE, CITY WD</t>
  </si>
  <si>
    <t>CA1910063</t>
  </si>
  <si>
    <t>LINCOLN AVENUE WATER CO.</t>
  </si>
  <si>
    <t>CA1910064</t>
  </si>
  <si>
    <t>LITTLEROCK CREEK IRRIGATION DIST.</t>
  </si>
  <si>
    <t>CA1910065</t>
  </si>
  <si>
    <t>LONG BEACH-CITY, WATER DEPT.</t>
  </si>
  <si>
    <t>CA1910067</t>
  </si>
  <si>
    <t>LOS ANGELES-CITY, DEPT. OF WATER &amp; POWER</t>
  </si>
  <si>
    <t>CA1910070</t>
  </si>
  <si>
    <t>LOS ANGELES CWWD 40,REG 4 &amp; 34-LANCASTER</t>
  </si>
  <si>
    <t>CA1910079</t>
  </si>
  <si>
    <t>LYNWOOD-CITY, WATER DEPT.</t>
  </si>
  <si>
    <t>CA1910084</t>
  </si>
  <si>
    <t>MAYWOOD MUTUAL WATER CO. #1</t>
  </si>
  <si>
    <t>CA1910085</t>
  </si>
  <si>
    <t>MAYWOOD MUTUAL WATER CO. #2</t>
  </si>
  <si>
    <t>CA1910090</t>
  </si>
  <si>
    <t>MONROVIA-CITY, WATER DEPT.</t>
  </si>
  <si>
    <t>CA1910091</t>
  </si>
  <si>
    <t>MONTEBELLO LAND &amp; WATER CO.</t>
  </si>
  <si>
    <t>CA1910092</t>
  </si>
  <si>
    <t>MONTEREY PARK-CITY, WATER DEPT.</t>
  </si>
  <si>
    <t>CA1910101</t>
  </si>
  <si>
    <t>ORCHARD DALE WATER DISTRICT</t>
  </si>
  <si>
    <t>CA1910102</t>
  </si>
  <si>
    <t>PALMDALE WATER DIST.</t>
  </si>
  <si>
    <t>CA1910103</t>
  </si>
  <si>
    <t>PALM RANCH IRRIGATION DIST.</t>
  </si>
  <si>
    <t>CA1910105</t>
  </si>
  <si>
    <t>PARAMOUNT - CITY, WATER DEPT.</t>
  </si>
  <si>
    <t>CA1910108</t>
  </si>
  <si>
    <t>CITY OF BELL GARDENS</t>
  </si>
  <si>
    <t>CA1910117</t>
  </si>
  <si>
    <t>MONTEBELLO-CITY, WATER DEPT.</t>
  </si>
  <si>
    <t>CA1910124</t>
  </si>
  <si>
    <t>PASADENA WATER AND POWER</t>
  </si>
  <si>
    <t>CA1910125</t>
  </si>
  <si>
    <t>PICO WD</t>
  </si>
  <si>
    <t>CA1910126</t>
  </si>
  <si>
    <t>POMONA - CITY, WATER DEPT.</t>
  </si>
  <si>
    <t>CA1910127</t>
  </si>
  <si>
    <t>COVINA-CITY, WATER DEPT.</t>
  </si>
  <si>
    <t>CA1910130</t>
  </si>
  <si>
    <t>QUARTZ HILL WATER DIST.</t>
  </si>
  <si>
    <t>CA1910140</t>
  </si>
  <si>
    <t>RUBIO CANON LAND &amp; WATER ASSOCIATION</t>
  </si>
  <si>
    <t>CA1910143</t>
  </si>
  <si>
    <t>SAN FERNANDO-CITY, WATER DEPT.</t>
  </si>
  <si>
    <t>CA1910144</t>
  </si>
  <si>
    <t>SAN GABRIEL COUNTY WD</t>
  </si>
  <si>
    <t>CA1910146</t>
  </si>
  <si>
    <t>SANTA MONICA-CITY, WATER DIVISION</t>
  </si>
  <si>
    <t>CA1910149</t>
  </si>
  <si>
    <t>SIGNAL HILL - CITY, WATER DEPT.</t>
  </si>
  <si>
    <t>CA1910152</t>
  </si>
  <si>
    <t>SOUTH GATE - CITY, WATER DEPT.</t>
  </si>
  <si>
    <t>CA1910153</t>
  </si>
  <si>
    <t>SOUTH MONTEBELLO IRRIGATION DIST.</t>
  </si>
  <si>
    <t>CA1910154</t>
  </si>
  <si>
    <t>CITY OF SOUTH PASADENA</t>
  </si>
  <si>
    <t>CA1910156</t>
  </si>
  <si>
    <t>BEVERLY HILLS - CITY, WATER DEPT.</t>
  </si>
  <si>
    <t>CA1910157</t>
  </si>
  <si>
    <t>SUNNY SLOPE WATER CO.</t>
  </si>
  <si>
    <t>CA1910159</t>
  </si>
  <si>
    <t>TRACT 180 MUTUAL WATER CO.</t>
  </si>
  <si>
    <t>CA1910160</t>
  </si>
  <si>
    <t>TRACT 349 MUTUAL WATER CO.</t>
  </si>
  <si>
    <t>CA1910167</t>
  </si>
  <si>
    <t>VERNON-CITY, WATER DEPT.</t>
  </si>
  <si>
    <t>CA1910173</t>
  </si>
  <si>
    <t>WHITTIER-CITY, WATER DEPT.</t>
  </si>
  <si>
    <t>CA1910179</t>
  </si>
  <si>
    <t>BURBANK-CITY, WATER DEPT.</t>
  </si>
  <si>
    <t>CA1910191</t>
  </si>
  <si>
    <t>NORWALK - CITY, WATER DEPT.</t>
  </si>
  <si>
    <t>CA1910194</t>
  </si>
  <si>
    <t>ROWLAND WATER DISTRICT</t>
  </si>
  <si>
    <t>CA1910205</t>
  </si>
  <si>
    <t>U00026</t>
  </si>
  <si>
    <t>SUBURBAN WATER SYSTEMS-SAN JOSE</t>
  </si>
  <si>
    <t>CA1910211</t>
  </si>
  <si>
    <t>U00013</t>
  </si>
  <si>
    <t>LIBERTY UTILITIES - BELLFLOWER-NORWALK</t>
  </si>
  <si>
    <t>CA1910213</t>
  </si>
  <si>
    <t>TORRANCE-CITY, WATER DEPT.</t>
  </si>
  <si>
    <t>CA1910218</t>
  </si>
  <si>
    <t>LA HABRA HEIGHTS CWD</t>
  </si>
  <si>
    <t>CA1910225</t>
  </si>
  <si>
    <t>LAS VIRGENES MWD</t>
  </si>
  <si>
    <t>CA1910234</t>
  </si>
  <si>
    <t>WALNUT VALLEY WATER DISTRICT</t>
  </si>
  <si>
    <t>CA1910239</t>
  </si>
  <si>
    <t>LAKEWOOD - CITY, WATER DEPT.</t>
  </si>
  <si>
    <t>CA1910245</t>
  </si>
  <si>
    <t>SANTA FE SPRINGS - CITY, WATER DEPT</t>
  </si>
  <si>
    <t>CA1910249</t>
  </si>
  <si>
    <t>WHITE FENCE FARMS MWC NO. 1</t>
  </si>
  <si>
    <t>CA2010001</t>
  </si>
  <si>
    <t>CHOWCHILLA CITY WATER DEPT</t>
  </si>
  <si>
    <t>CA2010002</t>
  </si>
  <si>
    <t>CITY OF MADERA</t>
  </si>
  <si>
    <t>CA2010005</t>
  </si>
  <si>
    <t>YOSEMITE SPRING PARK UTIL CO</t>
  </si>
  <si>
    <t>CA2010006</t>
  </si>
  <si>
    <t>MADERA CO SA3-PARKSDALE</t>
  </si>
  <si>
    <t>CA2010016</t>
  </si>
  <si>
    <t>RIVERSTONE/ROOTCREEK WATER DISTRICT</t>
  </si>
  <si>
    <t>CA2110002</t>
  </si>
  <si>
    <t>MARIN MUNICIPAL WATER DISTRICT</t>
  </si>
  <si>
    <t>CA2110003</t>
  </si>
  <si>
    <t>NORTH MARIN WATER DISTRICT</t>
  </si>
  <si>
    <t>CA2210901</t>
  </si>
  <si>
    <t>MPWD-COULTERVILLE CSA 1</t>
  </si>
  <si>
    <t>CA2310001</t>
  </si>
  <si>
    <t>FORT BRAGG, CITY OF</t>
  </si>
  <si>
    <t>CA2310002</t>
  </si>
  <si>
    <t>ROGINA WATER COMPANY INC.</t>
  </si>
  <si>
    <t>CA2310003</t>
  </si>
  <si>
    <t>UKIAH, CITY OF</t>
  </si>
  <si>
    <t>CA2310007</t>
  </si>
  <si>
    <t>NORTH GUALALA WATER COMPANY</t>
  </si>
  <si>
    <t>CA2310009</t>
  </si>
  <si>
    <t>BROOKTRAILS TOWNSHIP CSD</t>
  </si>
  <si>
    <t>CA2310011</t>
  </si>
  <si>
    <t>LAYTONVILLE COUNTY WATER DISTRICT</t>
  </si>
  <si>
    <t>CA2400167</t>
  </si>
  <si>
    <t>BALLICO CSD</t>
  </si>
  <si>
    <t>CA2400201</t>
  </si>
  <si>
    <t>VOLTA COMMUNITY SD</t>
  </si>
  <si>
    <t>CA2410001</t>
  </si>
  <si>
    <t>CITY OF ATWATER</t>
  </si>
  <si>
    <t>CA2410003</t>
  </si>
  <si>
    <t>CITY OF GUSTINE</t>
  </si>
  <si>
    <t>CA2410005</t>
  </si>
  <si>
    <t>CITY OF LOS BANOS</t>
  </si>
  <si>
    <t>CA2410007</t>
  </si>
  <si>
    <t>PLANADA CSD</t>
  </si>
  <si>
    <t>CA2410009</t>
  </si>
  <si>
    <t>CITY OF MERCED</t>
  </si>
  <si>
    <t>CA2410011</t>
  </si>
  <si>
    <t>LE GRAND COMM SERVICES DIST</t>
  </si>
  <si>
    <t>CA2410018</t>
  </si>
  <si>
    <t>SANTA NELLA COUNTY WATER DISTRICT</t>
  </si>
  <si>
    <t>CA2700586</t>
  </si>
  <si>
    <t>GABILAN WC</t>
  </si>
  <si>
    <t>CA2700634</t>
  </si>
  <si>
    <t>CHETMOORE ACRES WA</t>
  </si>
  <si>
    <t>CA2700638</t>
  </si>
  <si>
    <t>MAHER RD WS #05</t>
  </si>
  <si>
    <t>CA2700687</t>
  </si>
  <si>
    <t>PESANTE RD WS #02</t>
  </si>
  <si>
    <t>CA2701904</t>
  </si>
  <si>
    <t>SAN JERARDO COOP WS</t>
  </si>
  <si>
    <t>CA2710001</t>
  </si>
  <si>
    <t>ALCO WATER SERVICE</t>
  </si>
  <si>
    <t>CA2710007</t>
  </si>
  <si>
    <t>GONZALES, CITY OF</t>
  </si>
  <si>
    <t>CA2710008</t>
  </si>
  <si>
    <t>CITY OF GREENFIELD</t>
  </si>
  <si>
    <t>CA2710011</t>
  </si>
  <si>
    <t>SOLEDAD, CITY OF</t>
  </si>
  <si>
    <t>CA2710017</t>
  </si>
  <si>
    <t>MARINA COAST WATER DISTRICT</t>
  </si>
  <si>
    <t>CA2710018</t>
  </si>
  <si>
    <t>SEASIDE MUNICIPAL WATER SYSTEM</t>
  </si>
  <si>
    <t>CA2710023</t>
  </si>
  <si>
    <t>TASCO SPRECKELS WATER COMPANY</t>
  </si>
  <si>
    <t>CA2800526</t>
  </si>
  <si>
    <t>BERRYESSA ESTATES (LBRID)</t>
  </si>
  <si>
    <t>CA2800530</t>
  </si>
  <si>
    <t>MEYERS WATER CO.</t>
  </si>
  <si>
    <t>LPA58 - NAPA COUNTY</t>
  </si>
  <si>
    <t>CA2810003</t>
  </si>
  <si>
    <t>NAPA, CITY OF</t>
  </si>
  <si>
    <t>CA2810004</t>
  </si>
  <si>
    <t>ST. HELENA, CITY OF</t>
  </si>
  <si>
    <t>CA2810005</t>
  </si>
  <si>
    <t>AMERICAN CANYON, CITY OF</t>
  </si>
  <si>
    <t>CA2810007</t>
  </si>
  <si>
    <t>TOWN OF YOUNTVILLE</t>
  </si>
  <si>
    <t>CA2810013</t>
  </si>
  <si>
    <t>BERRYESSA HIGHLANDS</t>
  </si>
  <si>
    <t>CA2900511</t>
  </si>
  <si>
    <t>SHADY LAKE WATER ASSOCIATION</t>
  </si>
  <si>
    <t>LPA59 - NEVADA COUNTY</t>
  </si>
  <si>
    <t>CA2900523</t>
  </si>
  <si>
    <t>WASHINGTON WATER DISTRICT</t>
  </si>
  <si>
    <t>CA2910003</t>
  </si>
  <si>
    <t>U00027</t>
  </si>
  <si>
    <t>TRUCKEE-DONNER PUD, MAIN</t>
  </si>
  <si>
    <t>CA2910004</t>
  </si>
  <si>
    <t>U00017</t>
  </si>
  <si>
    <t>NEVADA ID - E. GEORGE, BANNER MOUNTAIN</t>
  </si>
  <si>
    <t>CA2910016</t>
  </si>
  <si>
    <t>DONNER SUMMIT PUBLIC UTILITY DISTRICT</t>
  </si>
  <si>
    <t>CA3010001</t>
  </si>
  <si>
    <t>CITY OF ANAHEIM</t>
  </si>
  <si>
    <t>DISTRICT 08 - SANTA ANA</t>
  </si>
  <si>
    <t>CA3010002</t>
  </si>
  <si>
    <t>CITY OF BREA</t>
  </si>
  <si>
    <t>CA3010003</t>
  </si>
  <si>
    <t>CITY OF BUENA PARK</t>
  </si>
  <si>
    <t>CA3010004</t>
  </si>
  <si>
    <t>MESA  WATER DISTRICT</t>
  </si>
  <si>
    <t>CA3010010</t>
  </si>
  <si>
    <t>CITY OF FULLERTON</t>
  </si>
  <si>
    <t>CA3010017</t>
  </si>
  <si>
    <t>LAGUNA BEACH COUNTY WD</t>
  </si>
  <si>
    <t>CA3010018</t>
  </si>
  <si>
    <t>CITY OF LA HABRA</t>
  </si>
  <si>
    <t>CA3010023</t>
  </si>
  <si>
    <t>CITY OF NEWPORT BEACH</t>
  </si>
  <si>
    <t>CA3010027</t>
  </si>
  <si>
    <t>CITY OF ORANGE</t>
  </si>
  <si>
    <t>CA3010036</t>
  </si>
  <si>
    <t>CITY OF SAN CLEMENTE</t>
  </si>
  <si>
    <t>CA3010038</t>
  </si>
  <si>
    <t>CITY OF SANTA ANA</t>
  </si>
  <si>
    <t>CA3010046</t>
  </si>
  <si>
    <t>CITY OF TUSTIN</t>
  </si>
  <si>
    <t>CA3010047</t>
  </si>
  <si>
    <t>U00011</t>
  </si>
  <si>
    <t>GOLDEN STATE WC - COWAN HEIGHTS</t>
  </si>
  <si>
    <t>CA3010053</t>
  </si>
  <si>
    <t>CITY OF HUNTINGTON BEACH</t>
  </si>
  <si>
    <t>CA3010062</t>
  </si>
  <si>
    <t>CITY OF GARDEN GROVE</t>
  </si>
  <si>
    <t>CA3010064</t>
  </si>
  <si>
    <t>CITY OF WESTMINSTER</t>
  </si>
  <si>
    <t>CA3010068</t>
  </si>
  <si>
    <t>EAST ORANGE COUNTY WD - RZ</t>
  </si>
  <si>
    <t>CA3010069</t>
  </si>
  <si>
    <t>CITY OF FOUNTAIN VALLEY</t>
  </si>
  <si>
    <t>CA3010073</t>
  </si>
  <si>
    <t>MOULTON NIGUEL WATER DISTRICT</t>
  </si>
  <si>
    <t>CA3010079</t>
  </si>
  <si>
    <t>EL TORO WATER DISTRICT</t>
  </si>
  <si>
    <t>CA3010092</t>
  </si>
  <si>
    <t>IRVINE RANCH WATER DISTRICT</t>
  </si>
  <si>
    <t>CA3010094</t>
  </si>
  <si>
    <t>TRABUCO CANYON WATER DISTRICT</t>
  </si>
  <si>
    <t>CA3010101</t>
  </si>
  <si>
    <t>U00062</t>
  </si>
  <si>
    <t>SANTA MARGARITA WATER DISTRICT</t>
  </si>
  <si>
    <t>CA3100058</t>
  </si>
  <si>
    <t>DUTCH FLAT MUTUAL</t>
  </si>
  <si>
    <t>LPA61 - PLACER COUNTY</t>
  </si>
  <si>
    <t>CA3110003</t>
  </si>
  <si>
    <t>FORESTHILL PUBLIC UTILITY DIST</t>
  </si>
  <si>
    <t>CA3110004</t>
  </si>
  <si>
    <t>CITY OF LINCOLN</t>
  </si>
  <si>
    <t>CA3110008</t>
  </si>
  <si>
    <t>CITY OF ROSEVILLE</t>
  </si>
  <si>
    <t>CA3110024</t>
  </si>
  <si>
    <t>U00019</t>
  </si>
  <si>
    <t>PLACER CWA - ALTA</t>
  </si>
  <si>
    <t>CA3110034</t>
  </si>
  <si>
    <t>CHRISTIAN VALLEY PARK CSD</t>
  </si>
  <si>
    <t>CA3110049</t>
  </si>
  <si>
    <t>TAHOE PARK WATER CO - SKYLAND/NIELSEN</t>
  </si>
  <si>
    <t>CA3200107</t>
  </si>
  <si>
    <t>U00041</t>
  </si>
  <si>
    <t>GRIZZLY LAKE CSD-CROCKER/WELCH</t>
  </si>
  <si>
    <t>CA3200509</t>
  </si>
  <si>
    <t>CLIO PUBLIC UTILITY DISTRICT</t>
  </si>
  <si>
    <t>LPA62 - PLUMAS COUNTY</t>
  </si>
  <si>
    <t>CA3210009</t>
  </si>
  <si>
    <t>CHESTER PUBLIC U.D.</t>
  </si>
  <si>
    <t>CA3210011</t>
  </si>
  <si>
    <t>PLUMAS EUREKA CSD</t>
  </si>
  <si>
    <t>CA3301031</t>
  </si>
  <si>
    <t>BANNING HTS. MUTUAL WATER CO.</t>
  </si>
  <si>
    <t>CA3301180</t>
  </si>
  <si>
    <t>ANZA MUTUAL WATER COMPANY</t>
  </si>
  <si>
    <t>LPA63 - RIVERSIDE COUNTY</t>
  </si>
  <si>
    <t>CA3301529</t>
  </si>
  <si>
    <t>RAMONA WATER COMPANY</t>
  </si>
  <si>
    <t>CA3301535</t>
  </si>
  <si>
    <t>RANCHO CARRILLO MWC</t>
  </si>
  <si>
    <t>CA3310001</t>
  </si>
  <si>
    <t>U00001</t>
  </si>
  <si>
    <t>COACHELLA VWD: COVE COMMUNITY</t>
  </si>
  <si>
    <t>CA3310002</t>
  </si>
  <si>
    <t>BEAUMONT CHERRY VALLEY WD</t>
  </si>
  <si>
    <t>CA3310003</t>
  </si>
  <si>
    <t>U00052</t>
  </si>
  <si>
    <t>BLYTHE - CITY OF</t>
  </si>
  <si>
    <t>CA3310004</t>
  </si>
  <si>
    <t>BOX SPRINGS MUTUAL WC</t>
  </si>
  <si>
    <t>CA3310005</t>
  </si>
  <si>
    <t>DESERT WATER AGENCY</t>
  </si>
  <si>
    <t>CA3310006</t>
  </si>
  <si>
    <t>BANNING, CITY OF</t>
  </si>
  <si>
    <t>CA3310007</t>
  </si>
  <si>
    <t>COACHELLA WATER AUTHORITY</t>
  </si>
  <si>
    <t>CA3310008</t>
  </si>
  <si>
    <t>U00016</t>
  </si>
  <si>
    <t>MISSION SPRINGS WD</t>
  </si>
  <si>
    <t>CA3310009</t>
  </si>
  <si>
    <t>EASTERN MUNICIPAL WD</t>
  </si>
  <si>
    <t>CA3310012</t>
  </si>
  <si>
    <t>ELSINORE VALLEY MWD</t>
  </si>
  <si>
    <t>CA3310016</t>
  </si>
  <si>
    <t>HEMET, CITY OF</t>
  </si>
  <si>
    <t>CA3310017</t>
  </si>
  <si>
    <t>SOUTH MESA WC</t>
  </si>
  <si>
    <t>CA3310018</t>
  </si>
  <si>
    <t>HOME GARDENS COUNTY WD</t>
  </si>
  <si>
    <t>CA3310020</t>
  </si>
  <si>
    <t>INDIO WATER AUTHORITY</t>
  </si>
  <si>
    <t>CA3310021</t>
  </si>
  <si>
    <t>JURUPA COMMUNITY SD</t>
  </si>
  <si>
    <t>CA3310022</t>
  </si>
  <si>
    <t>LAKE HEMET MWD</t>
  </si>
  <si>
    <t>CA3310025</t>
  </si>
  <si>
    <t>NORCO, CITY OF</t>
  </si>
  <si>
    <t>CA3310026</t>
  </si>
  <si>
    <t>NUEVO WATER COMPANY</t>
  </si>
  <si>
    <t>CA3310029</t>
  </si>
  <si>
    <t>U00055</t>
  </si>
  <si>
    <t>CITY OF PERRIS</t>
  </si>
  <si>
    <t>CA3310031</t>
  </si>
  <si>
    <t>RIVERSIDE, CITY OF</t>
  </si>
  <si>
    <t>CA3310032</t>
  </si>
  <si>
    <t>SAN JACINTO, CITY OF</t>
  </si>
  <si>
    <t>CA3310036</t>
  </si>
  <si>
    <t>U00029</t>
  </si>
  <si>
    <t>WESTERN MWD - MURRIETA DIVISION</t>
  </si>
  <si>
    <t>CA3310037</t>
  </si>
  <si>
    <t>CORONA, CITY OF</t>
  </si>
  <si>
    <t>CA3310038</t>
  </si>
  <si>
    <t>RANCHO CALIFORNIA WATER DISTRICT</t>
  </si>
  <si>
    <t>CA3310044</t>
  </si>
  <si>
    <t>RUBIDOUX COMMUNITY SD</t>
  </si>
  <si>
    <t>CA3310046</t>
  </si>
  <si>
    <t>FARM MUTUAL W.C. (THE)</t>
  </si>
  <si>
    <t>CA3310047</t>
  </si>
  <si>
    <t>CABAZON WATER DISTRICT</t>
  </si>
  <si>
    <t>CA3310051</t>
  </si>
  <si>
    <t>MYOMA DUNES MUTUAL WATER COMPANY</t>
  </si>
  <si>
    <t>CA3410001</t>
  </si>
  <si>
    <t>SACRAMENTO SUBURBAN WATER DISTRICT</t>
  </si>
  <si>
    <t>CA3410004</t>
  </si>
  <si>
    <t>CARMICHAEL WATER DISTRICT</t>
  </si>
  <si>
    <t>CA3410006</t>
  </si>
  <si>
    <t>CITRUS HEIGHTS WATER DISTRICT</t>
  </si>
  <si>
    <t>CA3410007</t>
  </si>
  <si>
    <t>DEL PASO MANOR COUNTY WATER DI</t>
  </si>
  <si>
    <t>CA3410008</t>
  </si>
  <si>
    <t>ELK GROVE WATER SERVICE</t>
  </si>
  <si>
    <t>CA3410010</t>
  </si>
  <si>
    <t>CALAM - SUBURBAN ROSEMONT</t>
  </si>
  <si>
    <t>CA3410011</t>
  </si>
  <si>
    <t>GALT, CITY OF</t>
  </si>
  <si>
    <t>CA3410020</t>
  </si>
  <si>
    <t>CITY OF SACRAMENTO MAIN</t>
  </si>
  <si>
    <t>CA3410021</t>
  </si>
  <si>
    <t>SAN JUAN WATER DISTRICT</t>
  </si>
  <si>
    <t>CA3500509</t>
  </si>
  <si>
    <t>TRES PINOS CWD</t>
  </si>
  <si>
    <t>CA3500911</t>
  </si>
  <si>
    <t>CREEKBRIDGE MUTUAL WATER COMPANY</t>
  </si>
  <si>
    <t>CA3510001</t>
  </si>
  <si>
    <t>HOLLISTER, CITY OF</t>
  </si>
  <si>
    <t>CA3510002</t>
  </si>
  <si>
    <t>SAN JUAN BAUTISTA, CITY OF</t>
  </si>
  <si>
    <t>CA3600009</t>
  </si>
  <si>
    <t>APPLE VALLEY HEIGHTS CWD</t>
  </si>
  <si>
    <t>CA3600306</t>
  </si>
  <si>
    <t>THUNDERBIRD CWD</t>
  </si>
  <si>
    <t>CA3600386</t>
  </si>
  <si>
    <t>FOOTHILL ESTATES MHP</t>
  </si>
  <si>
    <t>CA3600399</t>
  </si>
  <si>
    <t>PARADISE MOBILE ESTATES</t>
  </si>
  <si>
    <t>CA3610003</t>
  </si>
  <si>
    <t>U00014</t>
  </si>
  <si>
    <t>LIBERTY UTILITIES (AV RANCHOS) CORP.</t>
  </si>
  <si>
    <t>CA3610004</t>
  </si>
  <si>
    <t>WEST VALLEY WATER DISTRICT</t>
  </si>
  <si>
    <t>CA3610005</t>
  </si>
  <si>
    <t>U00012</t>
  </si>
  <si>
    <t>LAKE ARROWHEAD CSD</t>
  </si>
  <si>
    <t>CA3610008</t>
  </si>
  <si>
    <t>BIG BEAR CITY CSD</t>
  </si>
  <si>
    <t>CA3610012</t>
  </si>
  <si>
    <t>CITY OF CHINO</t>
  </si>
  <si>
    <t>CA3610013</t>
  </si>
  <si>
    <t>LOMA LINDA, CITY OF</t>
  </si>
  <si>
    <t>CA3610015</t>
  </si>
  <si>
    <t>CRESTLINE VILLAGE CWD - DIVISION 10</t>
  </si>
  <si>
    <t>CA3610017</t>
  </si>
  <si>
    <t>HAVASU WC</t>
  </si>
  <si>
    <t>CA3610018</t>
  </si>
  <si>
    <t>CUCAMONGA VALLEY WATER DISTRICT</t>
  </si>
  <si>
    <t>CA3610024</t>
  </si>
  <si>
    <t>HESPERIA WD</t>
  </si>
  <si>
    <t>CA3610025</t>
  </si>
  <si>
    <t>JOSHUA BASIN WATER DISTRICT</t>
  </si>
  <si>
    <t>CA3610028</t>
  </si>
  <si>
    <t>MARYGOLD MWC</t>
  </si>
  <si>
    <t>CA3610029</t>
  </si>
  <si>
    <t>MONTE VISTA CWD</t>
  </si>
  <si>
    <t>CA3610032</t>
  </si>
  <si>
    <t>NEEDLES, CITY OF</t>
  </si>
  <si>
    <t>CA3610034</t>
  </si>
  <si>
    <t>ONTARIO MUNICIPAL UTILITIES COMPANY</t>
  </si>
  <si>
    <t>CA3610036</t>
  </si>
  <si>
    <t>CHINO HILLS, CITY OF</t>
  </si>
  <si>
    <t>CA3610037</t>
  </si>
  <si>
    <t>REDLANDS CITY MUD-WATER DIV</t>
  </si>
  <si>
    <t>CA3610038</t>
  </si>
  <si>
    <t>RIALTO, CITY OF</t>
  </si>
  <si>
    <t>CA3610039</t>
  </si>
  <si>
    <t>SAN BERNARDINO CITY</t>
  </si>
  <si>
    <t>CA3610048</t>
  </si>
  <si>
    <t>TERRACE WATER COMPANY</t>
  </si>
  <si>
    <t>CA3610049</t>
  </si>
  <si>
    <t>TWENTYNINE PALMS WATER DISTRICT</t>
  </si>
  <si>
    <t>CA3610057</t>
  </si>
  <si>
    <t>RIVERSIDE HIGHLAND WATER COMPANY</t>
  </si>
  <si>
    <t>CA3610062</t>
  </si>
  <si>
    <t>RUNNING SPRINGS WATER DISTRICT</t>
  </si>
  <si>
    <t>CA3610064</t>
  </si>
  <si>
    <t>EAST VALLEY WATER DISTRICT</t>
  </si>
  <si>
    <t>CA3610073</t>
  </si>
  <si>
    <t>HI DESERT WD</t>
  </si>
  <si>
    <t>CA3610109</t>
  </si>
  <si>
    <t>SHEEP CREEK WATER COMPANY</t>
  </si>
  <si>
    <t>CA3610110</t>
  </si>
  <si>
    <t>ARROWBEAR PARK CWD</t>
  </si>
  <si>
    <t>CA3610117</t>
  </si>
  <si>
    <t>DEVORE WC</t>
  </si>
  <si>
    <t>CA3610120</t>
  </si>
  <si>
    <t>PHELAN PINON HILLS CSD</t>
  </si>
  <si>
    <t>CA3610125</t>
  </si>
  <si>
    <t>SBDNO COUNTY SERVICE AREA 70J</t>
  </si>
  <si>
    <t>CA3700905</t>
  </si>
  <si>
    <t>PINE HILLS MUTUAL WATER COMPANY</t>
  </si>
  <si>
    <t>CA3700922</t>
  </si>
  <si>
    <t>LIVE OAK SPRINGS WATER SYSTEM</t>
  </si>
  <si>
    <t>CA3700924</t>
  </si>
  <si>
    <t>LAKE MORENA VIEWS MWC</t>
  </si>
  <si>
    <t>CA3700934</t>
  </si>
  <si>
    <t>PAUMA VALLEY WATER COMPANY</t>
  </si>
  <si>
    <t>CA3710002</t>
  </si>
  <si>
    <t>VALLECITOS WD</t>
  </si>
  <si>
    <t>CA3710005</t>
  </si>
  <si>
    <t>CARLSBAD MWD</t>
  </si>
  <si>
    <t>CA3710006</t>
  </si>
  <si>
    <t>ESCONDIDO, CITY OF</t>
  </si>
  <si>
    <t>CA3710008</t>
  </si>
  <si>
    <t>FALLBROOK PUD</t>
  </si>
  <si>
    <t>CA3710010</t>
  </si>
  <si>
    <t>HELIX WATER DISTRICT</t>
  </si>
  <si>
    <t>CA3710013</t>
  </si>
  <si>
    <t>LAKESIDE WD</t>
  </si>
  <si>
    <t>CA3710015</t>
  </si>
  <si>
    <t>POWAY, CITY OF</t>
  </si>
  <si>
    <t>CA3710016</t>
  </si>
  <si>
    <t>RAINBOW MUNICIPAL WD</t>
  </si>
  <si>
    <t>CA3710018</t>
  </si>
  <si>
    <t>U00021</t>
  </si>
  <si>
    <t>RINCON DEL DIABLO MWD (ID-1)</t>
  </si>
  <si>
    <t>CA3710019</t>
  </si>
  <si>
    <t>RAMONA MUNICIPAL WD</t>
  </si>
  <si>
    <t>CA3710020</t>
  </si>
  <si>
    <t>SAN DIEGO, CITY OF</t>
  </si>
  <si>
    <t>CA3710021</t>
  </si>
  <si>
    <t>SAN DIEGUITO WD</t>
  </si>
  <si>
    <t>CA3710023</t>
  </si>
  <si>
    <t>SANTA FE I.D.</t>
  </si>
  <si>
    <t>CA3710025</t>
  </si>
  <si>
    <t>SWEETWATER AUTHORITY</t>
  </si>
  <si>
    <t>CA3710026</t>
  </si>
  <si>
    <t>VALLEY CENTER MWD</t>
  </si>
  <si>
    <t>CA3710027</t>
  </si>
  <si>
    <t>VISTA IRRIGATION DISTRICT</t>
  </si>
  <si>
    <t>CA3710034</t>
  </si>
  <si>
    <t>OTAY WATER DISTRICT</t>
  </si>
  <si>
    <t>CA3710036</t>
  </si>
  <si>
    <t>BORREGO WD</t>
  </si>
  <si>
    <t>CA3710037</t>
  </si>
  <si>
    <t>PADRE DAM MWD</t>
  </si>
  <si>
    <t>CA3810011</t>
  </si>
  <si>
    <t>U00022</t>
  </si>
  <si>
    <t>SFPUC CITY DISTRIBUTION DIVISION</t>
  </si>
  <si>
    <t>CA3910003</t>
  </si>
  <si>
    <t>ESCALON, CITY OF</t>
  </si>
  <si>
    <t>CA3910004</t>
  </si>
  <si>
    <t>LODI, CITY OF</t>
  </si>
  <si>
    <t>CA3910005</t>
  </si>
  <si>
    <t>MANTECA, CITY OF</t>
  </si>
  <si>
    <t>CA3910007</t>
  </si>
  <si>
    <t>RIPON, CITY OF</t>
  </si>
  <si>
    <t>CA3910011</t>
  </si>
  <si>
    <t>TRACY, CITY OF</t>
  </si>
  <si>
    <t>CA3910012</t>
  </si>
  <si>
    <t>CITY OF STOCKTON</t>
  </si>
  <si>
    <t>CA3910015</t>
  </si>
  <si>
    <t>CITY OF LATHROP</t>
  </si>
  <si>
    <t>CA3910019</t>
  </si>
  <si>
    <t>LINDEN COUNTY WATER DISTRICT</t>
  </si>
  <si>
    <t>CA4010001</t>
  </si>
  <si>
    <t>ARROYO GRANDE, WATER DEPARTMENT</t>
  </si>
  <si>
    <t>CA4010002</t>
  </si>
  <si>
    <t>ATASCADERO MUTUAL WATER CO</t>
  </si>
  <si>
    <t>CA4010004</t>
  </si>
  <si>
    <t>GROVER BEACH WATER DEPARTMENT</t>
  </si>
  <si>
    <t>CA4010005</t>
  </si>
  <si>
    <t>OCEANO COMM SERVICES DIST.</t>
  </si>
  <si>
    <t>CA4010007</t>
  </si>
  <si>
    <t>PASO ROBLES WATER DEPARTMENT</t>
  </si>
  <si>
    <t>CA4010008</t>
  </si>
  <si>
    <t>PISMO BEACH WATER DEPARTMENT</t>
  </si>
  <si>
    <t>CA4010009</t>
  </si>
  <si>
    <t>SAN LUIS OBISPO WATER DEPARTMENT</t>
  </si>
  <si>
    <t>CA4010010</t>
  </si>
  <si>
    <t>SAN MIGUEL COMMUNITY SERVICES DISTRICT</t>
  </si>
  <si>
    <t>CA4010011</t>
  </si>
  <si>
    <t>MORRO BAY PW DEPT - WATER DIVISION</t>
  </si>
  <si>
    <t>CA4010024</t>
  </si>
  <si>
    <t>SLO CWWD NO. 23 - SANTA MARGARITA</t>
  </si>
  <si>
    <t>CA4010026</t>
  </si>
  <si>
    <t>NIPOMO COMM SERVICES DIST</t>
  </si>
  <si>
    <t>CA4110001</t>
  </si>
  <si>
    <t>MID-PENINSULA WATER DISTRICT</t>
  </si>
  <si>
    <t>CA4110002</t>
  </si>
  <si>
    <t>U00005</t>
  </si>
  <si>
    <t>CITY OF BRISBANE</t>
  </si>
  <si>
    <t>CA4110011</t>
  </si>
  <si>
    <t>COASTSIDE COUNTY WATER DISTRICT</t>
  </si>
  <si>
    <t>CA4110013</t>
  </si>
  <si>
    <t>CITY OF DALY CITY</t>
  </si>
  <si>
    <t>CA4110017</t>
  </si>
  <si>
    <t>MENLO PARK MUNICIPAL WATER</t>
  </si>
  <si>
    <t>CA4110018</t>
  </si>
  <si>
    <t>CITY OF MILLBRAE</t>
  </si>
  <si>
    <t>CA4110020</t>
  </si>
  <si>
    <t>PALO ALTO PARK MUTUAL WATER COMPANY</t>
  </si>
  <si>
    <t>CA4110021</t>
  </si>
  <si>
    <t>ESTERO MUNICIPAL IMPROVEMENT DISTRICT</t>
  </si>
  <si>
    <t>CA4110022</t>
  </si>
  <si>
    <t>CITY OF REDWOOD CITY</t>
  </si>
  <si>
    <t>CA4110023</t>
  </si>
  <si>
    <t>CITY OF SAN BRUNO</t>
  </si>
  <si>
    <t>CA4110024</t>
  </si>
  <si>
    <t>CITY OF EAST PALO ALTO</t>
  </si>
  <si>
    <t>CA4110025</t>
  </si>
  <si>
    <t>NORTH COAST COUNTY WATER DIST</t>
  </si>
  <si>
    <t>CA4110027</t>
  </si>
  <si>
    <t>WESTBOROUGH COUNTY WATER DIST</t>
  </si>
  <si>
    <t>CA4210001</t>
  </si>
  <si>
    <t>CARPINTERIA VALLEY WATER DISTRICT</t>
  </si>
  <si>
    <t>CA4210003</t>
  </si>
  <si>
    <t>GUADALUPE WATER DEPARTMENT</t>
  </si>
  <si>
    <t>CA4210004</t>
  </si>
  <si>
    <t>GOLETA WATER DISTRICT</t>
  </si>
  <si>
    <t>CA4210006</t>
  </si>
  <si>
    <t>LOMPOC-CITY WATER UTILITY DIV</t>
  </si>
  <si>
    <t>CA4210007</t>
  </si>
  <si>
    <t>MONTECITO WATER DIST</t>
  </si>
  <si>
    <t>CA4210009</t>
  </si>
  <si>
    <t>CUYAMA COMMUNITY SERVICES DISTRICT</t>
  </si>
  <si>
    <t>CA4210010</t>
  </si>
  <si>
    <t>CITY OF SANTA BARBARA WATER DEPARTMENT</t>
  </si>
  <si>
    <t>CA4210011</t>
  </si>
  <si>
    <t>SANTA MARIA WATER DEPARTMENT</t>
  </si>
  <si>
    <t>CA4210013</t>
  </si>
  <si>
    <t>SOLVANG WATER DIVISION</t>
  </si>
  <si>
    <t>CA4210017</t>
  </si>
  <si>
    <t>VANDENBERG VILLAGE COMM. SERV. DIST.</t>
  </si>
  <si>
    <t>CA4210018</t>
  </si>
  <si>
    <t>BUELLTON WATER DEPARTMENT</t>
  </si>
  <si>
    <t>CA4210020</t>
  </si>
  <si>
    <t>SANTA YNEZ RIVER WATER CONS. DIST. ID#1</t>
  </si>
  <si>
    <t>CA4300543</t>
  </si>
  <si>
    <t>WEST SAN MARTIN WATER WORKS INC</t>
  </si>
  <si>
    <t>CA4300575</t>
  </si>
  <si>
    <t>TWIN VALLEY INC</t>
  </si>
  <si>
    <t>CA4300638</t>
  </si>
  <si>
    <t>SAN MARTIN FOOTHILLS WATER COMPANY</t>
  </si>
  <si>
    <t>CA4300740</t>
  </si>
  <si>
    <t>MOUNTAIN SPRINGS MUTUAL WATER COMPANY</t>
  </si>
  <si>
    <t>CA4310004</t>
  </si>
  <si>
    <t>CITY OF GILROY</t>
  </si>
  <si>
    <t>CA4310005</t>
  </si>
  <si>
    <t>CITY OF MILPITAS</t>
  </si>
  <si>
    <t>CA4310006</t>
  </si>
  <si>
    <t>CITY OF MORGAN HILL</t>
  </si>
  <si>
    <t>CA4310007</t>
  </si>
  <si>
    <t>CITY OF MOUNTAIN VIEW</t>
  </si>
  <si>
    <t>CA4310009</t>
  </si>
  <si>
    <t>CITY OF PALO ALTO</t>
  </si>
  <si>
    <t>CA4310011</t>
  </si>
  <si>
    <t>SAN JOSE WATER</t>
  </si>
  <si>
    <t>CA4310012</t>
  </si>
  <si>
    <t>CITY OF SANTA CLARA</t>
  </si>
  <si>
    <t>CA4310014</t>
  </si>
  <si>
    <t>CITY OF SUNNYVALE</t>
  </si>
  <si>
    <t>CA4310019</t>
  </si>
  <si>
    <t>U00008</t>
  </si>
  <si>
    <t>CITY OF SAN JOSE - NSJ/ALVISO</t>
  </si>
  <si>
    <t>CA4310022</t>
  </si>
  <si>
    <t>GREAT OAKS WC INC</t>
  </si>
  <si>
    <t>CA4400528</t>
  </si>
  <si>
    <t>LAUREL COMMUNITY LEAGUE</t>
  </si>
  <si>
    <t>CA4400604</t>
  </si>
  <si>
    <t>BRACKEN BRAE COUNTRY CLUB</t>
  </si>
  <si>
    <t>CA4410008</t>
  </si>
  <si>
    <t>MT. HERMON ASSOCIATION, INC.</t>
  </si>
  <si>
    <t>CA4410010</t>
  </si>
  <si>
    <t>SANTA CRUZ WATER DEPARTMENT</t>
  </si>
  <si>
    <t>CA4410011</t>
  </si>
  <si>
    <t>WATSONVILLE, CITY OF</t>
  </si>
  <si>
    <t>CA4410013</t>
  </si>
  <si>
    <t>SCOTTS VALLEY WATER DISTRICT</t>
  </si>
  <si>
    <t>CA4410014</t>
  </si>
  <si>
    <t>U00024</t>
  </si>
  <si>
    <t>SAN LORENZO VALLEY WATER DIST</t>
  </si>
  <si>
    <t>CA4410017</t>
  </si>
  <si>
    <t>SOQUEL CREEK WATER DISTRICT</t>
  </si>
  <si>
    <t>CA4510002</t>
  </si>
  <si>
    <t>MOUNTAIN GATE C.S.D.</t>
  </si>
  <si>
    <t>CA4510005</t>
  </si>
  <si>
    <t>CITY OF REDDING</t>
  </si>
  <si>
    <t>CA4510006</t>
  </si>
  <si>
    <t>CITY OF SHASTA LAKE</t>
  </si>
  <si>
    <t>CA4510008</t>
  </si>
  <si>
    <t>FALL RIVER VALLEY CSD</t>
  </si>
  <si>
    <t>CA4510011</t>
  </si>
  <si>
    <t>CENTERVILLE C.S.D.</t>
  </si>
  <si>
    <t>CA4510013</t>
  </si>
  <si>
    <t>SHASTA C.S.D.</t>
  </si>
  <si>
    <t>CA4510014</t>
  </si>
  <si>
    <t>BELLA VISTA WATER DISTRICT</t>
  </si>
  <si>
    <t>CA4510016</t>
  </si>
  <si>
    <t>CLEAR CREEK CSD-ANDERSON</t>
  </si>
  <si>
    <t>CA4610001</t>
  </si>
  <si>
    <t>CITY OF LOYALTON</t>
  </si>
  <si>
    <t>CA4700513</t>
  </si>
  <si>
    <t>HORNBROOK CSD</t>
  </si>
  <si>
    <t>CA4700884</t>
  </si>
  <si>
    <t>SHASTINA MOBILE ESTATES</t>
  </si>
  <si>
    <t>CA4710001</t>
  </si>
  <si>
    <t>DORRIS, CITY OF</t>
  </si>
  <si>
    <t>CA4710003</t>
  </si>
  <si>
    <t>FORT JONES, TOWN OF</t>
  </si>
  <si>
    <t>CA4710006</t>
  </si>
  <si>
    <t>MCCLOUD C.S.D.</t>
  </si>
  <si>
    <t>CA4710008</t>
  </si>
  <si>
    <t>MT. SHASTA, CITY OF</t>
  </si>
  <si>
    <t>CA4710009</t>
  </si>
  <si>
    <t>WEED, CITY OF</t>
  </si>
  <si>
    <t>CA4710011</t>
  </si>
  <si>
    <t>YREKA, CITY OF</t>
  </si>
  <si>
    <t>CA4810001</t>
  </si>
  <si>
    <t>CITY OF BENICIA</t>
  </si>
  <si>
    <t>CA4810003</t>
  </si>
  <si>
    <t>CITY OF FAIRFIELD</t>
  </si>
  <si>
    <t>CA4810004</t>
  </si>
  <si>
    <t>CITY OF RIO VISTA</t>
  </si>
  <si>
    <t>CA4810005</t>
  </si>
  <si>
    <t>SUISUN-SOLANO WATER AUTHORITY</t>
  </si>
  <si>
    <t>CA4810007</t>
  </si>
  <si>
    <t>CITY OF VALLEJO</t>
  </si>
  <si>
    <t>CA4810008</t>
  </si>
  <si>
    <t>CITY OF VACAVILLE</t>
  </si>
  <si>
    <t>CA4810009</t>
  </si>
  <si>
    <t>CITY OF DIXON</t>
  </si>
  <si>
    <t>CA4810010</t>
  </si>
  <si>
    <t>SID - GIBSON CANYON</t>
  </si>
  <si>
    <t>CA4900558</t>
  </si>
  <si>
    <t>BELMONT TERRACE MUTUAL WATER COMPANY</t>
  </si>
  <si>
    <t>CA4910002</t>
  </si>
  <si>
    <t>CLOVERDALE, CITY OF</t>
  </si>
  <si>
    <t>CA4910003</t>
  </si>
  <si>
    <t>PENNGROVE WATER COMPANY (PUC)</t>
  </si>
  <si>
    <t>CA4910005</t>
  </si>
  <si>
    <t>HEALDSBURG, CITY OF</t>
  </si>
  <si>
    <t>CA4910006</t>
  </si>
  <si>
    <t>PETALUMA, CITY OF</t>
  </si>
  <si>
    <t>CA4910009</t>
  </si>
  <si>
    <t>SANTA ROSA, CITY OF</t>
  </si>
  <si>
    <t>CA4910011</t>
  </si>
  <si>
    <t>SEBASTOPOL, CITY OF</t>
  </si>
  <si>
    <t>CA4910012</t>
  </si>
  <si>
    <t>SONOMA, CITY OF</t>
  </si>
  <si>
    <t>CA4910013</t>
  </si>
  <si>
    <t>VALLEY OF THE MOON WATER DISTRICT</t>
  </si>
  <si>
    <t>CA4910014</t>
  </si>
  <si>
    <t>ROHNERT PARK, CITY OF</t>
  </si>
  <si>
    <t>CA4910016</t>
  </si>
  <si>
    <t>COTATI, CITY OF</t>
  </si>
  <si>
    <t>CA4910017</t>
  </si>
  <si>
    <t>WINDSOR, TOWN OF</t>
  </si>
  <si>
    <t>CA5000005</t>
  </si>
  <si>
    <t>CROWS LANDING COMM SVC DISTRICT</t>
  </si>
  <si>
    <t>LPA80 - STANISLAUS COUNTY</t>
  </si>
  <si>
    <t>CA5000019</t>
  </si>
  <si>
    <t>RIVERDALE PARK TRACT CSD</t>
  </si>
  <si>
    <t>CA5000408</t>
  </si>
  <si>
    <t>WESTLEY CSD</t>
  </si>
  <si>
    <t>CA5010006</t>
  </si>
  <si>
    <t>CITY OF WATERFORD</t>
  </si>
  <si>
    <t>CA5010008</t>
  </si>
  <si>
    <t>HUGHSON, CITY OF</t>
  </si>
  <si>
    <t>CA5010009</t>
  </si>
  <si>
    <t>KEYES COMMUNITY SERVICES DIST.</t>
  </si>
  <si>
    <t>CA5010010</t>
  </si>
  <si>
    <t>U00007</t>
  </si>
  <si>
    <t>MODESTO, CITY OF</t>
  </si>
  <si>
    <t>CA5010017</t>
  </si>
  <si>
    <t>PATTERSON, CITY OF</t>
  </si>
  <si>
    <t>CA5010018</t>
  </si>
  <si>
    <t>RIVERBANK, CITY OF</t>
  </si>
  <si>
    <t>CA5010019</t>
  </si>
  <si>
    <t>TURLOCK, CITY OF</t>
  </si>
  <si>
    <t>CA5010028</t>
  </si>
  <si>
    <t>CERES, CITY OF</t>
  </si>
  <si>
    <t>CA5100107</t>
  </si>
  <si>
    <t>SUTTER CO. WWD#1 (ROBBINS)</t>
  </si>
  <si>
    <t>CA5110001</t>
  </si>
  <si>
    <t>CITY OF LIVE OAK</t>
  </si>
  <si>
    <t>CA5110002</t>
  </si>
  <si>
    <t>CITY OF YUBA CITY</t>
  </si>
  <si>
    <t>CA5200504</t>
  </si>
  <si>
    <t>CITY OF TEHAMA</t>
  </si>
  <si>
    <t>CA5210001</t>
  </si>
  <si>
    <t>CITY OF CORNING</t>
  </si>
  <si>
    <t>CA5210003</t>
  </si>
  <si>
    <t>LOS MOLINOS COMM. SERVICES DIST.</t>
  </si>
  <si>
    <t>CA5210004</t>
  </si>
  <si>
    <t>CITY OF RED BLUFF</t>
  </si>
  <si>
    <t>CA5210005</t>
  </si>
  <si>
    <t>RIO ALTO WATER DISTRICT</t>
  </si>
  <si>
    <t>CA5301104</t>
  </si>
  <si>
    <t>COVINGTON MILL MWC-DIVISION B</t>
  </si>
  <si>
    <t>CA5310001</t>
  </si>
  <si>
    <t>WEAVERVILLE C.S.D.</t>
  </si>
  <si>
    <t>CA5400542</t>
  </si>
  <si>
    <t>DUCOR CSD</t>
  </si>
  <si>
    <t>CA5400544</t>
  </si>
  <si>
    <t>ALLENSWORTH CSD</t>
  </si>
  <si>
    <t>CA5400550</t>
  </si>
  <si>
    <t>SEVILLE WATER COMPANY</t>
  </si>
  <si>
    <t>CA5400567</t>
  </si>
  <si>
    <t>TOOLEVILLE MUTUAL NON PROFIT WATER ASSOC</t>
  </si>
  <si>
    <t>CA5400641</t>
  </si>
  <si>
    <t>TEVISTON CSD</t>
  </si>
  <si>
    <t>CA5400647</t>
  </si>
  <si>
    <t>YOKOHL MUTUAL WATER CO</t>
  </si>
  <si>
    <t>CA5400655</t>
  </si>
  <si>
    <t>CENTRAL MUTUAL WATER CO</t>
  </si>
  <si>
    <t>CA5400754</t>
  </si>
  <si>
    <t>SOUTH KAWEAH MUTUAL WATER COMPANY</t>
  </si>
  <si>
    <t>CA5400824</t>
  </si>
  <si>
    <t>SULTANA CSD</t>
  </si>
  <si>
    <t>CA5400903</t>
  </si>
  <si>
    <t>TRACT 92  CSD</t>
  </si>
  <si>
    <t>CA5400964</t>
  </si>
  <si>
    <t>SIERRA VISTA ASSN</t>
  </si>
  <si>
    <t>CA5401003</t>
  </si>
  <si>
    <t>EAST OROSI CSD</t>
  </si>
  <si>
    <t>CA5402038</t>
  </si>
  <si>
    <t>PATTERSON TRACT CSD</t>
  </si>
  <si>
    <t>CA5403144</t>
  </si>
  <si>
    <t>ALI MUTUAL WATER CO</t>
  </si>
  <si>
    <t>CA5403217</t>
  </si>
  <si>
    <t>OKIEVILLE HIGHLAND ACRES MWC</t>
  </si>
  <si>
    <t>CA5410001</t>
  </si>
  <si>
    <t>CUTLER PUD</t>
  </si>
  <si>
    <t>CA5410002</t>
  </si>
  <si>
    <t>DINUBA, CITY OF</t>
  </si>
  <si>
    <t>CA5410004</t>
  </si>
  <si>
    <t>FARMERSVILLE, CITY OF</t>
  </si>
  <si>
    <t>CA5410006</t>
  </si>
  <si>
    <t>LINDSAY, CITY OF</t>
  </si>
  <si>
    <t>CA5410007</t>
  </si>
  <si>
    <t>LSID - TONYVILLE</t>
  </si>
  <si>
    <t>CA5410009</t>
  </si>
  <si>
    <t>PIXLEY PUBLIC UTIL DIST</t>
  </si>
  <si>
    <t>CA5410010</t>
  </si>
  <si>
    <t>PORTERVILLE, CITY OF</t>
  </si>
  <si>
    <t>CA5410011</t>
  </si>
  <si>
    <t>SPRINGVILLE PUD</t>
  </si>
  <si>
    <t>CA5410012</t>
  </si>
  <si>
    <t>STRATHMORE PUBLIC UTIL DIST</t>
  </si>
  <si>
    <t>CA5410014</t>
  </si>
  <si>
    <t>TIPTON COMMUNITY SERVICES DIST</t>
  </si>
  <si>
    <t>CA5410015</t>
  </si>
  <si>
    <t>TULARE, CITY OF</t>
  </si>
  <si>
    <t>CA5410017</t>
  </si>
  <si>
    <t>LONDON COMMUNITY SERV DIST</t>
  </si>
  <si>
    <t>CA5410019</t>
  </si>
  <si>
    <t>IVANHOE PUBLIC UTILITY DIST</t>
  </si>
  <si>
    <t>CA5410021</t>
  </si>
  <si>
    <t>EARLIMART PUD</t>
  </si>
  <si>
    <t>CA5410024</t>
  </si>
  <si>
    <t>RICHGROVE COMMUNITY SERVICES DISTRICT</t>
  </si>
  <si>
    <t>CA5410026</t>
  </si>
  <si>
    <t>POPLAR COMM SERVICE DIST</t>
  </si>
  <si>
    <t>CA5410039</t>
  </si>
  <si>
    <t>PLAINVIEW MUTUAL WATER COMPANY</t>
  </si>
  <si>
    <t>CA5410050</t>
  </si>
  <si>
    <t>ALPAUGH COMMUNITY SERVICES DISTRICT</t>
  </si>
  <si>
    <t>CA5500040</t>
  </si>
  <si>
    <t>BLUEBELL VALLEY MWC</t>
  </si>
  <si>
    <t>CA5510008</t>
  </si>
  <si>
    <t>LAKE DON PEDRO CSD</t>
  </si>
  <si>
    <t>CA5510016</t>
  </si>
  <si>
    <t>SIERRA PARK WATER COMPANY, INC.</t>
  </si>
  <si>
    <t>CA5602108</t>
  </si>
  <si>
    <t>GARDEN ACRES MUTUAL WATER CO</t>
  </si>
  <si>
    <t>CA5602111</t>
  </si>
  <si>
    <t>NYELAND ACRES MUTUAL WATER CO</t>
  </si>
  <si>
    <t>CA5610002</t>
  </si>
  <si>
    <t>FILLMORE WATER DEPT</t>
  </si>
  <si>
    <t>CA5610005</t>
  </si>
  <si>
    <t>MEINERS OAKS CWD</t>
  </si>
  <si>
    <t>CA5610007</t>
  </si>
  <si>
    <t>OXNARD WATER DEPT</t>
  </si>
  <si>
    <t>CA5610009</t>
  </si>
  <si>
    <t>PORT HUENEME WATER DEPT</t>
  </si>
  <si>
    <t>CA5610011</t>
  </si>
  <si>
    <t>U00066</t>
  </si>
  <si>
    <t>CITY OF SANTA PAULA</t>
  </si>
  <si>
    <t>CA5610017</t>
  </si>
  <si>
    <t>VENTURA WATER DEPARTMENT</t>
  </si>
  <si>
    <t>CA5610018</t>
  </si>
  <si>
    <t>VENTURA CWWD NO. 1 - MOORPARK</t>
  </si>
  <si>
    <t>CA5610019</t>
  </si>
  <si>
    <t>CAMARILLO WATER DEPT</t>
  </si>
  <si>
    <t>CA5610020</t>
  </si>
  <si>
    <t>THOUSAND OAKS WATER DEPT</t>
  </si>
  <si>
    <t>CA5610022</t>
  </si>
  <si>
    <t>VENTURA RIVER WATER DISTRICT</t>
  </si>
  <si>
    <t>CA5610023</t>
  </si>
  <si>
    <t>VENTURA WWD NO. 8 - SIMI VALLEY</t>
  </si>
  <si>
    <t>CA5610029</t>
  </si>
  <si>
    <t>VINEYARD AVENUE ACRES MWC</t>
  </si>
  <si>
    <t>CA5700571</t>
  </si>
  <si>
    <t>MADISON SERVICE DIST</t>
  </si>
  <si>
    <t>LPA87 - YOLO COUNTY</t>
  </si>
  <si>
    <t>CA5710001</t>
  </si>
  <si>
    <t>CITY OF DAVIS</t>
  </si>
  <si>
    <t>CA5710004</t>
  </si>
  <si>
    <t>KNIGHTS LANDING SVC. DIST.</t>
  </si>
  <si>
    <t>CA5710006</t>
  </si>
  <si>
    <t>CITY OF WOODLAND</t>
  </si>
  <si>
    <t>CA5710007</t>
  </si>
  <si>
    <t>ESPARTO C.S.D.</t>
  </si>
  <si>
    <t>CA5800803</t>
  </si>
  <si>
    <t>LOMA RICA WATER COMPANY</t>
  </si>
  <si>
    <t>LPA88 - YUBA COUNTY</t>
  </si>
  <si>
    <t>CA5800805</t>
  </si>
  <si>
    <t>LAKE FRANCIS MUTUAL WATER COMPANY</t>
  </si>
  <si>
    <t>CA5800924</t>
  </si>
  <si>
    <t>CAMPTONVILLE COMMUNITY SERV DIST</t>
  </si>
  <si>
    <t>CA5810002</t>
  </si>
  <si>
    <t>LINDA COUNTY WATER DISTRICT</t>
  </si>
  <si>
    <t>CA5810003</t>
  </si>
  <si>
    <t>U00018</t>
  </si>
  <si>
    <t>OLIVEHURST PUBLIC U.D.</t>
  </si>
  <si>
    <t>CA5810004</t>
  </si>
  <si>
    <t>CITY OF WHEATLAND</t>
  </si>
  <si>
    <t>CA5810006</t>
  </si>
  <si>
    <t>NORTH YUBA WATER DISTRICT</t>
  </si>
  <si>
    <t>TOTAL</t>
  </si>
  <si>
    <t>Amount Credited to Accounts</t>
  </si>
  <si>
    <t>Total Amount Used by Water System</t>
  </si>
  <si>
    <t>No. of Commercial/Residential Accounts Credited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</si>
</sst>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0" fillId="2" borderId="0" xfId="0" applyFill="1"/>
    <xf numFmtId="1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2" borderId="0" xfId="0" applyFill="1" applyAlignment="1">
      <alignment horizontal="left"/>
    </xf>
    <xf numFmtId="3" fontId="1" fillId="0" borderId="1" xfId="0" applyNumberFormat="1" applyFont="1" applyBorder="1" applyAlignment="1">
      <alignment horizontal="center" wrapText="1"/>
    </xf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8"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D9D9D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1EB1B-4FE0-460E-8745-B022BF808486}">
  <dimension ref="A1:I672"/>
  <sheetViews>
    <sheetView tabSelected="1" workbookViewId="0">
      <pane ySplit="1" topLeftCell="A652" activePane="bottomLeft" state="frozen"/>
      <selection pane="bottomLeft" activeCell="I677" sqref="I677"/>
    </sheetView>
  </sheetViews>
  <sheetFormatPr defaultRowHeight="15" x14ac:dyDescent="0.25"/>
  <cols>
    <col min="1" max="1" width="15.85546875" customWidth="1"/>
    <col min="2" max="2" width="11.85546875" style="24" customWidth="1"/>
    <col min="3" max="3" width="42.28515625" bestFit="1" customWidth="1"/>
    <col min="4" max="4" width="30.28515625" bestFit="1" customWidth="1"/>
    <col min="5" max="5" width="13.85546875" style="12" customWidth="1"/>
    <col min="6" max="6" width="17.5703125" style="11" customWidth="1"/>
    <col min="7" max="7" width="14.42578125" style="11" customWidth="1"/>
    <col min="8" max="8" width="16.85546875" style="11" customWidth="1"/>
    <col min="9" max="9" width="23.42578125" style="20" customWidth="1"/>
  </cols>
  <sheetData>
    <row r="1" spans="1:9" ht="45" customHeight="1" x14ac:dyDescent="0.25">
      <c r="A1" s="1" t="s">
        <v>0</v>
      </c>
      <c r="B1" s="21" t="s">
        <v>1</v>
      </c>
      <c r="C1" s="2" t="s">
        <v>2</v>
      </c>
      <c r="D1" s="2" t="s">
        <v>3</v>
      </c>
      <c r="E1" s="4" t="s">
        <v>4</v>
      </c>
      <c r="F1" s="3" t="s">
        <v>1442</v>
      </c>
      <c r="G1" s="3" t="s">
        <v>5</v>
      </c>
      <c r="H1" s="3" t="s">
        <v>1443</v>
      </c>
      <c r="I1" s="17" t="s">
        <v>1444</v>
      </c>
    </row>
    <row r="2" spans="1:9" x14ac:dyDescent="0.25">
      <c r="A2" s="5" t="s">
        <v>6</v>
      </c>
      <c r="B2" s="16" t="s">
        <v>6</v>
      </c>
      <c r="C2" s="5" t="s">
        <v>7</v>
      </c>
      <c r="D2" s="5" t="s">
        <v>8</v>
      </c>
      <c r="E2" s="6" t="e">
        <v>#N/A</v>
      </c>
      <c r="F2" s="7" t="e">
        <v>#N/A</v>
      </c>
      <c r="G2" s="7" t="e">
        <v>#N/A</v>
      </c>
      <c r="H2" s="7" t="e">
        <v>#N/A</v>
      </c>
      <c r="I2" s="18" t="s">
        <v>9</v>
      </c>
    </row>
    <row r="3" spans="1:9" x14ac:dyDescent="0.25">
      <c r="A3" s="5" t="s">
        <v>10</v>
      </c>
      <c r="B3" s="16" t="s">
        <v>10</v>
      </c>
      <c r="C3" s="5" t="s">
        <v>11</v>
      </c>
      <c r="D3" s="5" t="s">
        <v>8</v>
      </c>
      <c r="E3" s="6" t="e">
        <v>#N/A</v>
      </c>
      <c r="F3" s="7" t="e">
        <v>#N/A</v>
      </c>
      <c r="G3" s="7" t="e">
        <v>#N/A</v>
      </c>
      <c r="H3" s="7" t="e">
        <v>#N/A</v>
      </c>
      <c r="I3" s="18" t="s">
        <v>12</v>
      </c>
    </row>
    <row r="4" spans="1:9" x14ac:dyDescent="0.25">
      <c r="A4" s="5" t="s">
        <v>13</v>
      </c>
      <c r="B4" s="16" t="s">
        <v>13</v>
      </c>
      <c r="C4" s="5" t="s">
        <v>14</v>
      </c>
      <c r="D4" s="5" t="s">
        <v>15</v>
      </c>
      <c r="E4" s="6" t="e">
        <v>#N/A</v>
      </c>
      <c r="F4" s="7" t="e">
        <v>#N/A</v>
      </c>
      <c r="G4" s="7" t="e">
        <v>#N/A</v>
      </c>
      <c r="H4" s="7" t="e">
        <v>#N/A</v>
      </c>
      <c r="I4" s="18" t="s">
        <v>9</v>
      </c>
    </row>
    <row r="5" spans="1:9" x14ac:dyDescent="0.25">
      <c r="A5" s="5" t="s">
        <v>16</v>
      </c>
      <c r="B5" s="16" t="s">
        <v>16</v>
      </c>
      <c r="C5" s="5" t="s">
        <v>17</v>
      </c>
      <c r="D5" s="5" t="s">
        <v>18</v>
      </c>
      <c r="E5" s="6" t="e">
        <v>#N/A</v>
      </c>
      <c r="F5" s="7" t="e">
        <v>#N/A</v>
      </c>
      <c r="G5" s="7" t="e">
        <v>#N/A</v>
      </c>
      <c r="H5" s="7" t="e">
        <v>#N/A</v>
      </c>
      <c r="I5" s="18" t="s">
        <v>19</v>
      </c>
    </row>
    <row r="6" spans="1:9" x14ac:dyDescent="0.25">
      <c r="A6" s="5" t="s">
        <v>20</v>
      </c>
      <c r="B6" s="16" t="s">
        <v>20</v>
      </c>
      <c r="C6" s="5" t="s">
        <v>21</v>
      </c>
      <c r="D6" s="5" t="s">
        <v>22</v>
      </c>
      <c r="E6" s="6" t="e">
        <v>#N/A</v>
      </c>
      <c r="F6" s="7" t="e">
        <v>#N/A</v>
      </c>
      <c r="G6" s="7" t="e">
        <v>#N/A</v>
      </c>
      <c r="H6" s="7" t="e">
        <v>#N/A</v>
      </c>
      <c r="I6" s="18" t="s">
        <v>9</v>
      </c>
    </row>
    <row r="7" spans="1:9" x14ac:dyDescent="0.25">
      <c r="A7" s="5" t="s">
        <v>23</v>
      </c>
      <c r="B7" s="16" t="s">
        <v>23</v>
      </c>
      <c r="C7" s="5" t="s">
        <v>24</v>
      </c>
      <c r="D7" s="5" t="s">
        <v>25</v>
      </c>
      <c r="E7" s="6" t="e">
        <v>#N/A</v>
      </c>
      <c r="F7" s="7" t="e">
        <v>#N/A</v>
      </c>
      <c r="G7" s="7" t="e">
        <v>#N/A</v>
      </c>
      <c r="H7" s="7" t="e">
        <v>#N/A</v>
      </c>
      <c r="I7" s="18" t="s">
        <v>12</v>
      </c>
    </row>
    <row r="8" spans="1:9" x14ac:dyDescent="0.25">
      <c r="A8" s="5" t="s">
        <v>26</v>
      </c>
      <c r="B8" s="16" t="s">
        <v>26</v>
      </c>
      <c r="C8" s="5" t="s">
        <v>27</v>
      </c>
      <c r="D8" s="5" t="s">
        <v>28</v>
      </c>
      <c r="E8" s="6" t="e">
        <v>#N/A</v>
      </c>
      <c r="F8" s="6" t="e">
        <v>#N/A</v>
      </c>
      <c r="G8" s="6" t="e">
        <v>#N/A</v>
      </c>
      <c r="H8" s="6" t="e">
        <v>#N/A</v>
      </c>
      <c r="I8" s="18" t="s">
        <v>12</v>
      </c>
    </row>
    <row r="9" spans="1:9" x14ac:dyDescent="0.25">
      <c r="A9" s="5" t="s">
        <v>29</v>
      </c>
      <c r="B9" s="16" t="s">
        <v>29</v>
      </c>
      <c r="C9" s="5" t="s">
        <v>30</v>
      </c>
      <c r="D9" s="5" t="s">
        <v>28</v>
      </c>
      <c r="E9" s="6" t="e">
        <v>#N/A</v>
      </c>
      <c r="F9" s="7" t="e">
        <v>#N/A</v>
      </c>
      <c r="G9" s="7" t="e">
        <v>#N/A</v>
      </c>
      <c r="H9" s="7" t="e">
        <v>#N/A</v>
      </c>
      <c r="I9" s="18" t="s">
        <v>9</v>
      </c>
    </row>
    <row r="10" spans="1:9" x14ac:dyDescent="0.25">
      <c r="A10" s="5" t="s">
        <v>31</v>
      </c>
      <c r="B10" s="16" t="s">
        <v>31</v>
      </c>
      <c r="C10" s="5" t="s">
        <v>32</v>
      </c>
      <c r="D10" s="5" t="s">
        <v>33</v>
      </c>
      <c r="E10" s="6" t="e">
        <v>#N/A</v>
      </c>
      <c r="F10" s="7" t="e">
        <v>#N/A</v>
      </c>
      <c r="G10" s="7" t="e">
        <v>#N/A</v>
      </c>
      <c r="H10" s="7" t="e">
        <v>#N/A</v>
      </c>
      <c r="I10" s="18" t="s">
        <v>9</v>
      </c>
    </row>
    <row r="11" spans="1:9" x14ac:dyDescent="0.25">
      <c r="A11" s="5" t="s">
        <v>34</v>
      </c>
      <c r="B11" s="16" t="s">
        <v>34</v>
      </c>
      <c r="C11" s="5" t="s">
        <v>35</v>
      </c>
      <c r="D11" s="5" t="s">
        <v>18</v>
      </c>
      <c r="E11" s="6" t="e">
        <v>#N/A</v>
      </c>
      <c r="F11" s="7" t="e">
        <v>#N/A</v>
      </c>
      <c r="G11" s="7" t="e">
        <v>#N/A</v>
      </c>
      <c r="H11" s="7" t="e">
        <v>#N/A</v>
      </c>
      <c r="I11" s="18" t="s">
        <v>9</v>
      </c>
    </row>
    <row r="12" spans="1:9" x14ac:dyDescent="0.25">
      <c r="A12" s="5" t="s">
        <v>36</v>
      </c>
      <c r="B12" s="16" t="s">
        <v>36</v>
      </c>
      <c r="C12" s="5" t="s">
        <v>37</v>
      </c>
      <c r="D12" s="5" t="s">
        <v>18</v>
      </c>
      <c r="E12" s="6" t="e">
        <v>#N/A</v>
      </c>
      <c r="F12" s="7" t="e">
        <v>#N/A</v>
      </c>
      <c r="G12" s="7" t="e">
        <v>#N/A</v>
      </c>
      <c r="H12" s="7" t="e">
        <v>#N/A</v>
      </c>
      <c r="I12" s="18" t="s">
        <v>9</v>
      </c>
    </row>
    <row r="13" spans="1:9" x14ac:dyDescent="0.25">
      <c r="A13" s="5" t="s">
        <v>38</v>
      </c>
      <c r="B13" s="16" t="s">
        <v>38</v>
      </c>
      <c r="C13" s="5" t="s">
        <v>39</v>
      </c>
      <c r="D13" s="5" t="s">
        <v>40</v>
      </c>
      <c r="E13" s="6" t="e">
        <v>#N/A</v>
      </c>
      <c r="F13" s="7" t="e">
        <v>#N/A</v>
      </c>
      <c r="G13" s="7" t="e">
        <v>#N/A</v>
      </c>
      <c r="H13" s="7" t="e">
        <v>#N/A</v>
      </c>
      <c r="I13" s="18" t="s">
        <v>9</v>
      </c>
    </row>
    <row r="14" spans="1:9" x14ac:dyDescent="0.25">
      <c r="A14" s="5" t="s">
        <v>41</v>
      </c>
      <c r="B14" s="16" t="s">
        <v>41</v>
      </c>
      <c r="C14" s="5" t="s">
        <v>42</v>
      </c>
      <c r="D14" s="5" t="s">
        <v>43</v>
      </c>
      <c r="E14" s="6" t="e">
        <v>#N/A</v>
      </c>
      <c r="F14" s="7" t="e">
        <v>#N/A</v>
      </c>
      <c r="G14" s="7" t="e">
        <v>#N/A</v>
      </c>
      <c r="H14" s="7" t="e">
        <v>#N/A</v>
      </c>
      <c r="I14" s="18" t="s">
        <v>19</v>
      </c>
    </row>
    <row r="15" spans="1:9" x14ac:dyDescent="0.25">
      <c r="A15" s="8" t="s">
        <v>44</v>
      </c>
      <c r="B15" s="22" t="s">
        <v>45</v>
      </c>
      <c r="C15" s="8" t="s">
        <v>46</v>
      </c>
      <c r="D15" s="8" t="s">
        <v>47</v>
      </c>
      <c r="E15" s="10">
        <v>44601</v>
      </c>
      <c r="F15" s="9">
        <v>135173.38</v>
      </c>
      <c r="G15" s="9">
        <v>4428.8599999999997</v>
      </c>
      <c r="H15" s="9">
        <v>139602.23999999999</v>
      </c>
      <c r="I15" s="19" t="s">
        <v>48</v>
      </c>
    </row>
    <row r="16" spans="1:9" x14ac:dyDescent="0.25">
      <c r="A16" s="8" t="s">
        <v>49</v>
      </c>
      <c r="B16" s="22" t="s">
        <v>45</v>
      </c>
      <c r="C16" s="8" t="s">
        <v>50</v>
      </c>
      <c r="D16" s="8" t="s">
        <v>47</v>
      </c>
      <c r="E16" s="10">
        <v>44601</v>
      </c>
      <c r="F16" s="9">
        <v>135173.38</v>
      </c>
      <c r="G16" s="9">
        <v>4428.8599999999997</v>
      </c>
      <c r="H16" s="9">
        <v>139602.23999999999</v>
      </c>
      <c r="I16" s="19" t="s">
        <v>48</v>
      </c>
    </row>
    <row r="17" spans="1:9" x14ac:dyDescent="0.25">
      <c r="A17" s="8" t="s">
        <v>51</v>
      </c>
      <c r="B17" s="22" t="s">
        <v>45</v>
      </c>
      <c r="C17" s="8" t="s">
        <v>52</v>
      </c>
      <c r="D17" s="8" t="s">
        <v>47</v>
      </c>
      <c r="E17" s="10">
        <v>44601</v>
      </c>
      <c r="F17" s="9">
        <v>135173.38</v>
      </c>
      <c r="G17" s="9">
        <v>4428.8599999999997</v>
      </c>
      <c r="H17" s="9">
        <v>139602.23999999999</v>
      </c>
      <c r="I17" s="19" t="s">
        <v>48</v>
      </c>
    </row>
    <row r="18" spans="1:9" x14ac:dyDescent="0.25">
      <c r="A18" s="8" t="s">
        <v>53</v>
      </c>
      <c r="B18" s="22" t="s">
        <v>45</v>
      </c>
      <c r="C18" s="8" t="s">
        <v>54</v>
      </c>
      <c r="D18" s="8" t="s">
        <v>47</v>
      </c>
      <c r="E18" s="10">
        <v>44601</v>
      </c>
      <c r="F18" s="9">
        <v>135173.38</v>
      </c>
      <c r="G18" s="9">
        <v>4428.8599999999997</v>
      </c>
      <c r="H18" s="9">
        <v>139602.23999999999</v>
      </c>
      <c r="I18" s="19" t="s">
        <v>48</v>
      </c>
    </row>
    <row r="19" spans="1:9" x14ac:dyDescent="0.25">
      <c r="A19" s="8" t="s">
        <v>55</v>
      </c>
      <c r="B19" s="22" t="s">
        <v>45</v>
      </c>
      <c r="C19" s="8" t="s">
        <v>56</v>
      </c>
      <c r="D19" s="8" t="s">
        <v>47</v>
      </c>
      <c r="E19" s="10">
        <v>44601</v>
      </c>
      <c r="F19" s="9">
        <v>135173.38</v>
      </c>
      <c r="G19" s="9">
        <v>4428.8599999999997</v>
      </c>
      <c r="H19" s="9">
        <v>139602.23999999999</v>
      </c>
      <c r="I19" s="19" t="s">
        <v>48</v>
      </c>
    </row>
    <row r="20" spans="1:9" x14ac:dyDescent="0.25">
      <c r="A20" s="8" t="s">
        <v>57</v>
      </c>
      <c r="B20" s="22" t="s">
        <v>58</v>
      </c>
      <c r="C20" s="8" t="s">
        <v>59</v>
      </c>
      <c r="D20" s="8" t="s">
        <v>60</v>
      </c>
      <c r="E20" s="10">
        <v>44655</v>
      </c>
      <c r="F20" s="9">
        <v>34424.68</v>
      </c>
      <c r="G20" s="9">
        <v>1232.94</v>
      </c>
      <c r="H20" s="9">
        <v>35657.620000000003</v>
      </c>
      <c r="I20" s="19" t="s">
        <v>48</v>
      </c>
    </row>
    <row r="21" spans="1:9" x14ac:dyDescent="0.25">
      <c r="A21" s="8" t="s">
        <v>61</v>
      </c>
      <c r="B21" s="22" t="s">
        <v>58</v>
      </c>
      <c r="C21" s="8" t="s">
        <v>62</v>
      </c>
      <c r="D21" s="8" t="s">
        <v>60</v>
      </c>
      <c r="E21" s="10">
        <v>44655</v>
      </c>
      <c r="F21" s="9">
        <v>34424.68</v>
      </c>
      <c r="G21" s="9">
        <v>1232.94</v>
      </c>
      <c r="H21" s="9">
        <v>35657.620000000003</v>
      </c>
      <c r="I21" s="19" t="s">
        <v>48</v>
      </c>
    </row>
    <row r="22" spans="1:9" x14ac:dyDescent="0.25">
      <c r="A22" s="8" t="s">
        <v>63</v>
      </c>
      <c r="B22" s="22" t="s">
        <v>58</v>
      </c>
      <c r="C22" s="8" t="s">
        <v>64</v>
      </c>
      <c r="D22" s="8" t="s">
        <v>60</v>
      </c>
      <c r="E22" s="10">
        <v>44655</v>
      </c>
      <c r="F22" s="9">
        <v>34424.68</v>
      </c>
      <c r="G22" s="9">
        <v>1232.94</v>
      </c>
      <c r="H22" s="9">
        <v>35657.620000000003</v>
      </c>
      <c r="I22" s="19" t="s">
        <v>48</v>
      </c>
    </row>
    <row r="23" spans="1:9" x14ac:dyDescent="0.25">
      <c r="A23" s="8" t="s">
        <v>65</v>
      </c>
      <c r="B23" s="22" t="s">
        <v>58</v>
      </c>
      <c r="C23" s="8" t="s">
        <v>66</v>
      </c>
      <c r="D23" s="8" t="s">
        <v>60</v>
      </c>
      <c r="E23" s="10">
        <v>44655</v>
      </c>
      <c r="F23" s="9">
        <v>34424.68</v>
      </c>
      <c r="G23" s="9">
        <v>1232.94</v>
      </c>
      <c r="H23" s="9">
        <v>35657.620000000003</v>
      </c>
      <c r="I23" s="19" t="s">
        <v>48</v>
      </c>
    </row>
    <row r="24" spans="1:9" x14ac:dyDescent="0.25">
      <c r="A24" s="8" t="s">
        <v>67</v>
      </c>
      <c r="B24" s="22" t="s">
        <v>58</v>
      </c>
      <c r="C24" s="8" t="s">
        <v>68</v>
      </c>
      <c r="D24" s="8" t="s">
        <v>60</v>
      </c>
      <c r="E24" s="10">
        <v>44655</v>
      </c>
      <c r="F24" s="9">
        <v>34424.68</v>
      </c>
      <c r="G24" s="9">
        <v>1232.94</v>
      </c>
      <c r="H24" s="9">
        <v>35657.620000000003</v>
      </c>
      <c r="I24" s="19" t="s">
        <v>48</v>
      </c>
    </row>
    <row r="25" spans="1:9" x14ac:dyDescent="0.25">
      <c r="A25" s="8" t="s">
        <v>69</v>
      </c>
      <c r="B25" s="22" t="s">
        <v>58</v>
      </c>
      <c r="C25" s="8" t="s">
        <v>70</v>
      </c>
      <c r="D25" s="8" t="s">
        <v>60</v>
      </c>
      <c r="E25" s="10">
        <v>44655</v>
      </c>
      <c r="F25" s="9">
        <v>34424.68</v>
      </c>
      <c r="G25" s="9">
        <v>1232.94</v>
      </c>
      <c r="H25" s="9">
        <v>35657.620000000003</v>
      </c>
      <c r="I25" s="19" t="s">
        <v>48</v>
      </c>
    </row>
    <row r="26" spans="1:9" x14ac:dyDescent="0.25">
      <c r="A26" s="8" t="s">
        <v>71</v>
      </c>
      <c r="B26" s="22" t="s">
        <v>58</v>
      </c>
      <c r="C26" s="8" t="s">
        <v>72</v>
      </c>
      <c r="D26" s="8" t="s">
        <v>60</v>
      </c>
      <c r="E26" s="10">
        <v>44655</v>
      </c>
      <c r="F26" s="9">
        <v>34424.68</v>
      </c>
      <c r="G26" s="9">
        <v>1232.94</v>
      </c>
      <c r="H26" s="9">
        <v>35657.620000000003</v>
      </c>
      <c r="I26" s="19" t="s">
        <v>48</v>
      </c>
    </row>
    <row r="27" spans="1:9" x14ac:dyDescent="0.25">
      <c r="A27" s="8" t="s">
        <v>73</v>
      </c>
      <c r="B27" s="22" t="s">
        <v>58</v>
      </c>
      <c r="C27" s="8" t="s">
        <v>74</v>
      </c>
      <c r="D27" s="8" t="s">
        <v>60</v>
      </c>
      <c r="E27" s="10">
        <v>44655</v>
      </c>
      <c r="F27" s="9">
        <v>34424.68</v>
      </c>
      <c r="G27" s="9">
        <v>1232.94</v>
      </c>
      <c r="H27" s="9">
        <v>35657.620000000003</v>
      </c>
      <c r="I27" s="19" t="s">
        <v>48</v>
      </c>
    </row>
    <row r="28" spans="1:9" x14ac:dyDescent="0.25">
      <c r="A28" s="8" t="s">
        <v>75</v>
      </c>
      <c r="B28" s="22" t="s">
        <v>58</v>
      </c>
      <c r="C28" s="8" t="s">
        <v>76</v>
      </c>
      <c r="D28" s="8" t="s">
        <v>60</v>
      </c>
      <c r="E28" s="10">
        <v>44655</v>
      </c>
      <c r="F28" s="9">
        <v>34424.68</v>
      </c>
      <c r="G28" s="9">
        <v>1232.94</v>
      </c>
      <c r="H28" s="9">
        <v>35657.620000000003</v>
      </c>
      <c r="I28" s="19" t="s">
        <v>48</v>
      </c>
    </row>
    <row r="29" spans="1:9" x14ac:dyDescent="0.25">
      <c r="A29" s="8" t="s">
        <v>77</v>
      </c>
      <c r="B29" s="22" t="s">
        <v>58</v>
      </c>
      <c r="C29" s="8" t="s">
        <v>78</v>
      </c>
      <c r="D29" s="8" t="s">
        <v>60</v>
      </c>
      <c r="E29" s="10">
        <v>44655</v>
      </c>
      <c r="F29" s="9">
        <v>34424.68</v>
      </c>
      <c r="G29" s="9">
        <v>1232.94</v>
      </c>
      <c r="H29" s="9">
        <v>35657.620000000003</v>
      </c>
      <c r="I29" s="19" t="s">
        <v>48</v>
      </c>
    </row>
    <row r="30" spans="1:9" x14ac:dyDescent="0.25">
      <c r="A30" s="8" t="s">
        <v>79</v>
      </c>
      <c r="B30" s="22" t="s">
        <v>80</v>
      </c>
      <c r="C30" s="8" t="s">
        <v>81</v>
      </c>
      <c r="D30" s="8" t="s">
        <v>82</v>
      </c>
      <c r="E30" s="10">
        <v>44592</v>
      </c>
      <c r="F30" s="9">
        <v>6351220.71</v>
      </c>
      <c r="G30" s="9">
        <v>199715.14</v>
      </c>
      <c r="H30" s="9">
        <v>6550935.8499999996</v>
      </c>
      <c r="I30" s="19" t="s">
        <v>48</v>
      </c>
    </row>
    <row r="31" spans="1:9" x14ac:dyDescent="0.25">
      <c r="A31" s="8" t="s">
        <v>83</v>
      </c>
      <c r="B31" s="22" t="s">
        <v>84</v>
      </c>
      <c r="C31" s="8" t="s">
        <v>85</v>
      </c>
      <c r="D31" s="8" t="s">
        <v>86</v>
      </c>
      <c r="E31" s="10">
        <v>44603</v>
      </c>
      <c r="F31" s="9">
        <v>1235360.7</v>
      </c>
      <c r="G31" s="9">
        <v>14417.32</v>
      </c>
      <c r="H31" s="9">
        <v>1249778.02</v>
      </c>
      <c r="I31" s="19" t="s">
        <v>48</v>
      </c>
    </row>
    <row r="32" spans="1:9" x14ac:dyDescent="0.25">
      <c r="A32" s="8" t="s">
        <v>87</v>
      </c>
      <c r="B32" s="22" t="s">
        <v>84</v>
      </c>
      <c r="C32" s="8" t="s">
        <v>88</v>
      </c>
      <c r="D32" s="8" t="s">
        <v>82</v>
      </c>
      <c r="E32" s="10">
        <v>44603</v>
      </c>
      <c r="F32" s="9">
        <v>1235360.7</v>
      </c>
      <c r="G32" s="9">
        <v>14417.32</v>
      </c>
      <c r="H32" s="9">
        <v>1249778.02</v>
      </c>
      <c r="I32" s="19" t="s">
        <v>48</v>
      </c>
    </row>
    <row r="33" spans="1:9" x14ac:dyDescent="0.25">
      <c r="A33" s="8" t="s">
        <v>89</v>
      </c>
      <c r="B33" s="22" t="s">
        <v>84</v>
      </c>
      <c r="C33" s="8" t="s">
        <v>90</v>
      </c>
      <c r="D33" s="8" t="s">
        <v>86</v>
      </c>
      <c r="E33" s="10">
        <v>44603</v>
      </c>
      <c r="F33" s="9">
        <v>1235360.7</v>
      </c>
      <c r="G33" s="9">
        <v>14417.32</v>
      </c>
      <c r="H33" s="9">
        <v>1249778.02</v>
      </c>
      <c r="I33" s="19" t="s">
        <v>48</v>
      </c>
    </row>
    <row r="34" spans="1:9" x14ac:dyDescent="0.25">
      <c r="A34" s="8" t="s">
        <v>91</v>
      </c>
      <c r="B34" s="22" t="s">
        <v>84</v>
      </c>
      <c r="C34" s="8" t="s">
        <v>92</v>
      </c>
      <c r="D34" s="8" t="s">
        <v>86</v>
      </c>
      <c r="E34" s="10">
        <v>44603</v>
      </c>
      <c r="F34" s="9">
        <v>1235360.7</v>
      </c>
      <c r="G34" s="9">
        <v>14417.32</v>
      </c>
      <c r="H34" s="9">
        <v>1249778.02</v>
      </c>
      <c r="I34" s="19" t="s">
        <v>48</v>
      </c>
    </row>
    <row r="35" spans="1:9" x14ac:dyDescent="0.25">
      <c r="A35" s="8" t="s">
        <v>93</v>
      </c>
      <c r="B35" s="22" t="s">
        <v>84</v>
      </c>
      <c r="C35" s="8" t="s">
        <v>94</v>
      </c>
      <c r="D35" s="8" t="s">
        <v>86</v>
      </c>
      <c r="E35" s="10">
        <v>44603</v>
      </c>
      <c r="F35" s="9">
        <v>1235360.7</v>
      </c>
      <c r="G35" s="9">
        <v>14417.32</v>
      </c>
      <c r="H35" s="9">
        <v>1249778.02</v>
      </c>
      <c r="I35" s="19" t="s">
        <v>48</v>
      </c>
    </row>
    <row r="36" spans="1:9" x14ac:dyDescent="0.25">
      <c r="A36" s="8" t="s">
        <v>95</v>
      </c>
      <c r="B36" s="22" t="s">
        <v>96</v>
      </c>
      <c r="C36" s="8" t="s">
        <v>97</v>
      </c>
      <c r="D36" s="8" t="s">
        <v>98</v>
      </c>
      <c r="E36" s="10">
        <v>44608</v>
      </c>
      <c r="F36" s="9">
        <v>248085.99</v>
      </c>
      <c r="G36" s="9">
        <v>7442.59</v>
      </c>
      <c r="H36" s="9">
        <v>255528.58</v>
      </c>
      <c r="I36" s="19" t="s">
        <v>48</v>
      </c>
    </row>
    <row r="37" spans="1:9" x14ac:dyDescent="0.25">
      <c r="A37" s="8" t="s">
        <v>99</v>
      </c>
      <c r="B37" s="22" t="s">
        <v>96</v>
      </c>
      <c r="C37" s="8" t="s">
        <v>100</v>
      </c>
      <c r="D37" s="8" t="s">
        <v>98</v>
      </c>
      <c r="E37" s="10">
        <v>44608</v>
      </c>
      <c r="F37" s="9">
        <v>248085.99</v>
      </c>
      <c r="G37" s="9">
        <v>7442.59</v>
      </c>
      <c r="H37" s="9">
        <v>255528.58</v>
      </c>
      <c r="I37" s="19" t="s">
        <v>48</v>
      </c>
    </row>
    <row r="38" spans="1:9" x14ac:dyDescent="0.25">
      <c r="A38" s="8" t="s">
        <v>101</v>
      </c>
      <c r="B38" s="22" t="s">
        <v>96</v>
      </c>
      <c r="C38" s="8" t="s">
        <v>102</v>
      </c>
      <c r="D38" s="8" t="s">
        <v>40</v>
      </c>
      <c r="E38" s="10">
        <v>44608</v>
      </c>
      <c r="F38" s="9">
        <v>248085.99</v>
      </c>
      <c r="G38" s="9">
        <v>7442.59</v>
      </c>
      <c r="H38" s="9">
        <v>255528.58</v>
      </c>
      <c r="I38" s="19" t="s">
        <v>48</v>
      </c>
    </row>
    <row r="39" spans="1:9" x14ac:dyDescent="0.25">
      <c r="A39" s="8" t="s">
        <v>103</v>
      </c>
      <c r="B39" s="22" t="s">
        <v>96</v>
      </c>
      <c r="C39" s="8" t="s">
        <v>104</v>
      </c>
      <c r="D39" s="8" t="s">
        <v>98</v>
      </c>
      <c r="E39" s="10">
        <v>44608</v>
      </c>
      <c r="F39" s="9">
        <v>248085.99</v>
      </c>
      <c r="G39" s="9">
        <v>7442.59</v>
      </c>
      <c r="H39" s="9">
        <v>255528.58</v>
      </c>
      <c r="I39" s="19" t="s">
        <v>48</v>
      </c>
    </row>
    <row r="40" spans="1:9" x14ac:dyDescent="0.25">
      <c r="A40" s="8" t="s">
        <v>105</v>
      </c>
      <c r="B40" s="22" t="s">
        <v>96</v>
      </c>
      <c r="C40" s="8" t="s">
        <v>106</v>
      </c>
      <c r="D40" s="8" t="s">
        <v>98</v>
      </c>
      <c r="E40" s="10">
        <v>44608</v>
      </c>
      <c r="F40" s="9">
        <v>248085.99</v>
      </c>
      <c r="G40" s="9">
        <v>7442.59</v>
      </c>
      <c r="H40" s="9">
        <v>255528.58</v>
      </c>
      <c r="I40" s="19" t="s">
        <v>48</v>
      </c>
    </row>
    <row r="41" spans="1:9" x14ac:dyDescent="0.25">
      <c r="A41" s="8" t="s">
        <v>107</v>
      </c>
      <c r="B41" s="22" t="s">
        <v>96</v>
      </c>
      <c r="C41" s="8" t="s">
        <v>108</v>
      </c>
      <c r="D41" s="8" t="s">
        <v>98</v>
      </c>
      <c r="E41" s="10">
        <v>44608</v>
      </c>
      <c r="F41" s="9">
        <v>248085.99</v>
      </c>
      <c r="G41" s="9">
        <v>7442.59</v>
      </c>
      <c r="H41" s="9">
        <v>255528.58</v>
      </c>
      <c r="I41" s="19" t="s">
        <v>48</v>
      </c>
    </row>
    <row r="42" spans="1:9" x14ac:dyDescent="0.25">
      <c r="A42" s="8" t="s">
        <v>109</v>
      </c>
      <c r="B42" s="22" t="s">
        <v>96</v>
      </c>
      <c r="C42" s="8" t="s">
        <v>110</v>
      </c>
      <c r="D42" s="8" t="s">
        <v>98</v>
      </c>
      <c r="E42" s="10">
        <v>44608</v>
      </c>
      <c r="F42" s="9">
        <v>248085.99</v>
      </c>
      <c r="G42" s="9">
        <v>7442.59</v>
      </c>
      <c r="H42" s="9">
        <v>255528.58</v>
      </c>
      <c r="I42" s="19" t="s">
        <v>48</v>
      </c>
    </row>
    <row r="43" spans="1:9" x14ac:dyDescent="0.25">
      <c r="A43" s="8" t="s">
        <v>111</v>
      </c>
      <c r="B43" s="22" t="s">
        <v>96</v>
      </c>
      <c r="C43" s="8" t="s">
        <v>112</v>
      </c>
      <c r="D43" s="8" t="s">
        <v>98</v>
      </c>
      <c r="E43" s="10">
        <v>44608</v>
      </c>
      <c r="F43" s="9">
        <v>248085.99</v>
      </c>
      <c r="G43" s="9">
        <v>7442.59</v>
      </c>
      <c r="H43" s="9">
        <v>255528.58</v>
      </c>
      <c r="I43" s="19" t="s">
        <v>48</v>
      </c>
    </row>
    <row r="44" spans="1:9" x14ac:dyDescent="0.25">
      <c r="A44" s="8" t="s">
        <v>113</v>
      </c>
      <c r="B44" s="22" t="s">
        <v>96</v>
      </c>
      <c r="C44" s="8" t="s">
        <v>114</v>
      </c>
      <c r="D44" s="8" t="s">
        <v>98</v>
      </c>
      <c r="E44" s="10">
        <v>44608</v>
      </c>
      <c r="F44" s="9">
        <v>248085.99</v>
      </c>
      <c r="G44" s="9">
        <v>7442.59</v>
      </c>
      <c r="H44" s="9">
        <v>255528.58</v>
      </c>
      <c r="I44" s="19" t="s">
        <v>48</v>
      </c>
    </row>
    <row r="45" spans="1:9" x14ac:dyDescent="0.25">
      <c r="A45" s="8" t="s">
        <v>115</v>
      </c>
      <c r="B45" s="22" t="s">
        <v>96</v>
      </c>
      <c r="C45" s="8" t="s">
        <v>116</v>
      </c>
      <c r="D45" s="8" t="s">
        <v>98</v>
      </c>
      <c r="E45" s="10">
        <v>44608</v>
      </c>
      <c r="F45" s="9">
        <v>248085.99</v>
      </c>
      <c r="G45" s="9">
        <v>7442.59</v>
      </c>
      <c r="H45" s="9">
        <v>255528.58</v>
      </c>
      <c r="I45" s="19" t="s">
        <v>48</v>
      </c>
    </row>
    <row r="46" spans="1:9" x14ac:dyDescent="0.25">
      <c r="A46" s="8" t="s">
        <v>117</v>
      </c>
      <c r="B46" s="22" t="s">
        <v>96</v>
      </c>
      <c r="C46" s="8" t="s">
        <v>118</v>
      </c>
      <c r="D46" s="8" t="s">
        <v>98</v>
      </c>
      <c r="E46" s="10">
        <v>44608</v>
      </c>
      <c r="F46" s="9">
        <v>248085.99</v>
      </c>
      <c r="G46" s="9">
        <v>7442.59</v>
      </c>
      <c r="H46" s="9">
        <v>255528.58</v>
      </c>
      <c r="I46" s="19" t="s">
        <v>48</v>
      </c>
    </row>
    <row r="47" spans="1:9" x14ac:dyDescent="0.25">
      <c r="A47" s="8" t="s">
        <v>119</v>
      </c>
      <c r="B47" s="22" t="s">
        <v>96</v>
      </c>
      <c r="C47" s="8" t="s">
        <v>120</v>
      </c>
      <c r="D47" s="8" t="s">
        <v>98</v>
      </c>
      <c r="E47" s="10">
        <v>44608</v>
      </c>
      <c r="F47" s="9">
        <v>248085.99</v>
      </c>
      <c r="G47" s="9">
        <v>7442.59</v>
      </c>
      <c r="H47" s="9">
        <v>255528.58</v>
      </c>
      <c r="I47" s="19" t="s">
        <v>48</v>
      </c>
    </row>
    <row r="48" spans="1:9" x14ac:dyDescent="0.25">
      <c r="A48" s="8" t="s">
        <v>121</v>
      </c>
      <c r="B48" s="22" t="s">
        <v>96</v>
      </c>
      <c r="C48" s="8" t="s">
        <v>122</v>
      </c>
      <c r="D48" s="8" t="s">
        <v>98</v>
      </c>
      <c r="E48" s="10">
        <v>44608</v>
      </c>
      <c r="F48" s="9">
        <v>248085.99</v>
      </c>
      <c r="G48" s="9">
        <v>7442.59</v>
      </c>
      <c r="H48" s="9">
        <v>255528.58</v>
      </c>
      <c r="I48" s="19" t="s">
        <v>48</v>
      </c>
    </row>
    <row r="49" spans="1:9" x14ac:dyDescent="0.25">
      <c r="A49" s="8" t="s">
        <v>123</v>
      </c>
      <c r="B49" s="22" t="s">
        <v>96</v>
      </c>
      <c r="C49" s="8" t="s">
        <v>124</v>
      </c>
      <c r="D49" s="8" t="s">
        <v>98</v>
      </c>
      <c r="E49" s="10">
        <v>44608</v>
      </c>
      <c r="F49" s="9">
        <v>248085.99</v>
      </c>
      <c r="G49" s="9">
        <v>7442.59</v>
      </c>
      <c r="H49" s="9">
        <v>255528.58</v>
      </c>
      <c r="I49" s="19" t="s">
        <v>48</v>
      </c>
    </row>
    <row r="50" spans="1:9" x14ac:dyDescent="0.25">
      <c r="A50" s="8" t="s">
        <v>125</v>
      </c>
      <c r="B50" s="22" t="s">
        <v>96</v>
      </c>
      <c r="C50" s="8" t="s">
        <v>126</v>
      </c>
      <c r="D50" s="8" t="s">
        <v>98</v>
      </c>
      <c r="E50" s="10">
        <v>44608</v>
      </c>
      <c r="F50" s="9">
        <v>248085.99</v>
      </c>
      <c r="G50" s="9">
        <v>7442.59</v>
      </c>
      <c r="H50" s="9">
        <v>255528.58</v>
      </c>
      <c r="I50" s="19" t="s">
        <v>48</v>
      </c>
    </row>
    <row r="51" spans="1:9" x14ac:dyDescent="0.25">
      <c r="A51" s="8" t="s">
        <v>127</v>
      </c>
      <c r="B51" s="22" t="s">
        <v>96</v>
      </c>
      <c r="C51" s="8" t="s">
        <v>128</v>
      </c>
      <c r="D51" s="8" t="s">
        <v>40</v>
      </c>
      <c r="E51" s="10">
        <v>44608</v>
      </c>
      <c r="F51" s="9">
        <v>248085.99</v>
      </c>
      <c r="G51" s="9">
        <v>7442.59</v>
      </c>
      <c r="H51" s="9">
        <v>255528.58</v>
      </c>
      <c r="I51" s="19" t="s">
        <v>48</v>
      </c>
    </row>
    <row r="52" spans="1:9" x14ac:dyDescent="0.25">
      <c r="A52" s="8" t="s">
        <v>129</v>
      </c>
      <c r="B52" s="22" t="s">
        <v>96</v>
      </c>
      <c r="C52" s="8" t="s">
        <v>130</v>
      </c>
      <c r="D52" s="8" t="s">
        <v>98</v>
      </c>
      <c r="E52" s="10">
        <v>44608</v>
      </c>
      <c r="F52" s="9">
        <v>248085.99</v>
      </c>
      <c r="G52" s="9">
        <v>7442.59</v>
      </c>
      <c r="H52" s="9">
        <v>255528.58</v>
      </c>
      <c r="I52" s="19" t="s">
        <v>48</v>
      </c>
    </row>
    <row r="53" spans="1:9" x14ac:dyDescent="0.25">
      <c r="A53" s="8" t="s">
        <v>131</v>
      </c>
      <c r="B53" s="22" t="s">
        <v>96</v>
      </c>
      <c r="C53" s="8" t="s">
        <v>132</v>
      </c>
      <c r="D53" s="8" t="s">
        <v>98</v>
      </c>
      <c r="E53" s="10">
        <v>44608</v>
      </c>
      <c r="F53" s="9">
        <v>248085.99</v>
      </c>
      <c r="G53" s="9">
        <v>7442.59</v>
      </c>
      <c r="H53" s="9">
        <v>255528.58</v>
      </c>
      <c r="I53" s="19" t="s">
        <v>48</v>
      </c>
    </row>
    <row r="54" spans="1:9" x14ac:dyDescent="0.25">
      <c r="A54" s="8" t="s">
        <v>133</v>
      </c>
      <c r="B54" s="22" t="s">
        <v>96</v>
      </c>
      <c r="C54" s="8" t="s">
        <v>134</v>
      </c>
      <c r="D54" s="8" t="s">
        <v>98</v>
      </c>
      <c r="E54" s="10">
        <v>44608</v>
      </c>
      <c r="F54" s="9">
        <v>248085.99</v>
      </c>
      <c r="G54" s="9">
        <v>7442.59</v>
      </c>
      <c r="H54" s="9">
        <v>255528.58</v>
      </c>
      <c r="I54" s="19" t="s">
        <v>48</v>
      </c>
    </row>
    <row r="55" spans="1:9" x14ac:dyDescent="0.25">
      <c r="A55" s="8" t="s">
        <v>135</v>
      </c>
      <c r="B55" s="22" t="s">
        <v>96</v>
      </c>
      <c r="C55" s="8" t="s">
        <v>136</v>
      </c>
      <c r="D55" s="8" t="s">
        <v>98</v>
      </c>
      <c r="E55" s="10">
        <v>44608</v>
      </c>
      <c r="F55" s="9">
        <v>248085.99</v>
      </c>
      <c r="G55" s="9">
        <v>7442.59</v>
      </c>
      <c r="H55" s="9">
        <v>255528.58</v>
      </c>
      <c r="I55" s="19" t="s">
        <v>48</v>
      </c>
    </row>
    <row r="56" spans="1:9" x14ac:dyDescent="0.25">
      <c r="A56" s="8" t="s">
        <v>137</v>
      </c>
      <c r="B56" s="22" t="s">
        <v>96</v>
      </c>
      <c r="C56" s="8" t="s">
        <v>138</v>
      </c>
      <c r="D56" s="8" t="s">
        <v>40</v>
      </c>
      <c r="E56" s="10">
        <v>44608</v>
      </c>
      <c r="F56" s="9">
        <v>248085.99</v>
      </c>
      <c r="G56" s="9">
        <v>7442.59</v>
      </c>
      <c r="H56" s="9">
        <v>255528.58</v>
      </c>
      <c r="I56" s="19" t="s">
        <v>48</v>
      </c>
    </row>
    <row r="57" spans="1:9" x14ac:dyDescent="0.25">
      <c r="A57" s="8" t="s">
        <v>139</v>
      </c>
      <c r="B57" s="22" t="s">
        <v>96</v>
      </c>
      <c r="C57" s="8" t="s">
        <v>140</v>
      </c>
      <c r="D57" s="8" t="s">
        <v>40</v>
      </c>
      <c r="E57" s="10">
        <v>44608</v>
      </c>
      <c r="F57" s="9">
        <v>248085.99</v>
      </c>
      <c r="G57" s="9">
        <v>7442.59</v>
      </c>
      <c r="H57" s="9">
        <v>255528.58</v>
      </c>
      <c r="I57" s="19" t="s">
        <v>48</v>
      </c>
    </row>
    <row r="58" spans="1:9" x14ac:dyDescent="0.25">
      <c r="A58" s="8" t="s">
        <v>141</v>
      </c>
      <c r="B58" s="22" t="s">
        <v>142</v>
      </c>
      <c r="C58" s="8" t="s">
        <v>143</v>
      </c>
      <c r="D58" s="8" t="s">
        <v>40</v>
      </c>
      <c r="E58" s="10">
        <v>44594</v>
      </c>
      <c r="F58" s="9">
        <v>51879.98</v>
      </c>
      <c r="G58" s="9">
        <v>1556.4</v>
      </c>
      <c r="H58" s="9">
        <v>53436.380000000005</v>
      </c>
      <c r="I58" s="19" t="s">
        <v>48</v>
      </c>
    </row>
    <row r="59" spans="1:9" x14ac:dyDescent="0.25">
      <c r="A59" s="8" t="s">
        <v>144</v>
      </c>
      <c r="B59" s="22" t="s">
        <v>96</v>
      </c>
      <c r="C59" s="8" t="s">
        <v>145</v>
      </c>
      <c r="D59" s="8" t="s">
        <v>40</v>
      </c>
      <c r="E59" s="10">
        <v>44608</v>
      </c>
      <c r="F59" s="9">
        <v>248085.99</v>
      </c>
      <c r="G59" s="9">
        <v>7442.59</v>
      </c>
      <c r="H59" s="9">
        <v>255528.58</v>
      </c>
      <c r="I59" s="19" t="s">
        <v>48</v>
      </c>
    </row>
    <row r="60" spans="1:9" x14ac:dyDescent="0.25">
      <c r="A60" s="8" t="s">
        <v>146</v>
      </c>
      <c r="B60" s="22" t="s">
        <v>147</v>
      </c>
      <c r="C60" s="8" t="s">
        <v>148</v>
      </c>
      <c r="D60" s="8" t="s">
        <v>18</v>
      </c>
      <c r="E60" s="10">
        <v>44595</v>
      </c>
      <c r="F60" s="9">
        <v>85834.36</v>
      </c>
      <c r="G60" s="9">
        <v>2575.04</v>
      </c>
      <c r="H60" s="9">
        <v>88409.4</v>
      </c>
      <c r="I60" s="19" t="s">
        <v>48</v>
      </c>
    </row>
    <row r="61" spans="1:9" x14ac:dyDescent="0.25">
      <c r="A61" s="8" t="s">
        <v>149</v>
      </c>
      <c r="B61" s="22" t="s">
        <v>150</v>
      </c>
      <c r="C61" s="8" t="s">
        <v>151</v>
      </c>
      <c r="D61" s="8" t="s">
        <v>40</v>
      </c>
      <c r="E61" s="10">
        <v>44614</v>
      </c>
      <c r="F61" s="9">
        <v>12555.39</v>
      </c>
      <c r="G61" s="9">
        <v>1446.39</v>
      </c>
      <c r="H61" s="9">
        <v>14001.779999999999</v>
      </c>
      <c r="I61" s="19" t="s">
        <v>48</v>
      </c>
    </row>
    <row r="62" spans="1:9" x14ac:dyDescent="0.25">
      <c r="A62" s="8" t="s">
        <v>152</v>
      </c>
      <c r="B62" s="22" t="s">
        <v>152</v>
      </c>
      <c r="C62" s="8" t="s">
        <v>153</v>
      </c>
      <c r="D62" s="8" t="s">
        <v>154</v>
      </c>
      <c r="E62" s="10">
        <v>44595</v>
      </c>
      <c r="F62" s="9">
        <v>9152</v>
      </c>
      <c r="G62" s="9">
        <v>325</v>
      </c>
      <c r="H62" s="9">
        <v>9477</v>
      </c>
      <c r="I62" s="19" t="s">
        <v>48</v>
      </c>
    </row>
    <row r="63" spans="1:9" x14ac:dyDescent="0.25">
      <c r="A63" s="8" t="s">
        <v>155</v>
      </c>
      <c r="B63" s="22" t="s">
        <v>156</v>
      </c>
      <c r="C63" s="8" t="s">
        <v>157</v>
      </c>
      <c r="D63" s="8" t="s">
        <v>158</v>
      </c>
      <c r="E63" s="10">
        <v>44610</v>
      </c>
      <c r="F63" s="9">
        <v>193641.13</v>
      </c>
      <c r="G63" s="9">
        <v>6929.16</v>
      </c>
      <c r="H63" s="9">
        <v>200570.29</v>
      </c>
      <c r="I63" s="19" t="s">
        <v>48</v>
      </c>
    </row>
    <row r="64" spans="1:9" x14ac:dyDescent="0.25">
      <c r="A64" s="8" t="s">
        <v>159</v>
      </c>
      <c r="B64" s="22" t="s">
        <v>156</v>
      </c>
      <c r="C64" s="8" t="s">
        <v>160</v>
      </c>
      <c r="D64" s="8" t="s">
        <v>158</v>
      </c>
      <c r="E64" s="10">
        <v>44610</v>
      </c>
      <c r="F64" s="9">
        <v>193641.13</v>
      </c>
      <c r="G64" s="9">
        <v>6929.16</v>
      </c>
      <c r="H64" s="9">
        <v>200570.29</v>
      </c>
      <c r="I64" s="19" t="s">
        <v>48</v>
      </c>
    </row>
    <row r="65" spans="1:9" x14ac:dyDescent="0.25">
      <c r="A65" s="8" t="s">
        <v>161</v>
      </c>
      <c r="B65" s="22" t="s">
        <v>156</v>
      </c>
      <c r="C65" s="8" t="s">
        <v>162</v>
      </c>
      <c r="D65" s="8" t="s">
        <v>158</v>
      </c>
      <c r="E65" s="10">
        <v>44610</v>
      </c>
      <c r="F65" s="9">
        <v>193641.13</v>
      </c>
      <c r="G65" s="9">
        <v>6929.16</v>
      </c>
      <c r="H65" s="9">
        <v>200570.29</v>
      </c>
      <c r="I65" s="19" t="s">
        <v>48</v>
      </c>
    </row>
    <row r="66" spans="1:9" x14ac:dyDescent="0.25">
      <c r="A66" s="8" t="s">
        <v>163</v>
      </c>
      <c r="B66" s="22" t="s">
        <v>156</v>
      </c>
      <c r="C66" s="8" t="s">
        <v>164</v>
      </c>
      <c r="D66" s="8" t="s">
        <v>158</v>
      </c>
      <c r="E66" s="10">
        <v>44610</v>
      </c>
      <c r="F66" s="9">
        <v>193641.13</v>
      </c>
      <c r="G66" s="9">
        <v>6929.16</v>
      </c>
      <c r="H66" s="9">
        <v>200570.29</v>
      </c>
      <c r="I66" s="19" t="s">
        <v>48</v>
      </c>
    </row>
    <row r="67" spans="1:9" x14ac:dyDescent="0.25">
      <c r="A67" s="8" t="s">
        <v>165</v>
      </c>
      <c r="B67" s="22" t="s">
        <v>156</v>
      </c>
      <c r="C67" s="8" t="s">
        <v>166</v>
      </c>
      <c r="D67" s="8" t="s">
        <v>28</v>
      </c>
      <c r="E67" s="10">
        <v>44610</v>
      </c>
      <c r="F67" s="9">
        <v>193641.13</v>
      </c>
      <c r="G67" s="9">
        <v>6929.16</v>
      </c>
      <c r="H67" s="9">
        <v>200570.29</v>
      </c>
      <c r="I67" s="19" t="s">
        <v>48</v>
      </c>
    </row>
    <row r="68" spans="1:9" x14ac:dyDescent="0.25">
      <c r="A68" s="8" t="s">
        <v>167</v>
      </c>
      <c r="B68" s="22" t="s">
        <v>156</v>
      </c>
      <c r="C68" s="8" t="s">
        <v>168</v>
      </c>
      <c r="D68" s="8" t="s">
        <v>28</v>
      </c>
      <c r="E68" s="10">
        <v>44610</v>
      </c>
      <c r="F68" s="9">
        <v>193641.13</v>
      </c>
      <c r="G68" s="9">
        <v>6929.16</v>
      </c>
      <c r="H68" s="9">
        <v>200570.29</v>
      </c>
      <c r="I68" s="19" t="s">
        <v>48</v>
      </c>
    </row>
    <row r="69" spans="1:9" x14ac:dyDescent="0.25">
      <c r="A69" s="8" t="s">
        <v>169</v>
      </c>
      <c r="B69" s="22" t="s">
        <v>170</v>
      </c>
      <c r="C69" s="8" t="s">
        <v>171</v>
      </c>
      <c r="D69" s="8" t="s">
        <v>172</v>
      </c>
      <c r="E69" s="10">
        <v>44636</v>
      </c>
      <c r="F69" s="9">
        <v>8637.98</v>
      </c>
      <c r="G69" s="9">
        <v>259.14</v>
      </c>
      <c r="H69" s="9">
        <v>8897.119999999999</v>
      </c>
      <c r="I69" s="19" t="s">
        <v>48</v>
      </c>
    </row>
    <row r="70" spans="1:9" x14ac:dyDescent="0.25">
      <c r="A70" s="8" t="s">
        <v>173</v>
      </c>
      <c r="B70" s="22" t="s">
        <v>174</v>
      </c>
      <c r="C70" s="8" t="s">
        <v>175</v>
      </c>
      <c r="D70" s="8" t="s">
        <v>43</v>
      </c>
      <c r="E70" s="10">
        <v>44600</v>
      </c>
      <c r="F70" s="9">
        <v>52447.75</v>
      </c>
      <c r="G70" s="9">
        <v>1557.26</v>
      </c>
      <c r="H70" s="9">
        <v>54005.01</v>
      </c>
      <c r="I70" s="19" t="s">
        <v>48</v>
      </c>
    </row>
    <row r="71" spans="1:9" x14ac:dyDescent="0.25">
      <c r="A71" s="8" t="s">
        <v>176</v>
      </c>
      <c r="B71" s="22" t="s">
        <v>174</v>
      </c>
      <c r="C71" s="8" t="s">
        <v>177</v>
      </c>
      <c r="D71" s="8" t="s">
        <v>43</v>
      </c>
      <c r="E71" s="10">
        <v>44600</v>
      </c>
      <c r="F71" s="9">
        <v>52447.75</v>
      </c>
      <c r="G71" s="9">
        <v>1557.26</v>
      </c>
      <c r="H71" s="9">
        <v>54005.01</v>
      </c>
      <c r="I71" s="19" t="s">
        <v>48</v>
      </c>
    </row>
    <row r="72" spans="1:9" x14ac:dyDescent="0.25">
      <c r="A72" s="8" t="s">
        <v>178</v>
      </c>
      <c r="B72" s="22" t="s">
        <v>179</v>
      </c>
      <c r="C72" s="8" t="s">
        <v>180</v>
      </c>
      <c r="D72" s="8" t="s">
        <v>181</v>
      </c>
      <c r="E72" s="10">
        <v>44595</v>
      </c>
      <c r="F72" s="9">
        <v>6200864.3099999996</v>
      </c>
      <c r="G72" s="9">
        <v>284190.39</v>
      </c>
      <c r="H72" s="9">
        <v>6485054.6999999993</v>
      </c>
      <c r="I72" s="19" t="s">
        <v>48</v>
      </c>
    </row>
    <row r="73" spans="1:9" x14ac:dyDescent="0.25">
      <c r="A73" s="8" t="s">
        <v>182</v>
      </c>
      <c r="B73" s="23" t="s">
        <v>183</v>
      </c>
      <c r="C73" s="8" t="s">
        <v>184</v>
      </c>
      <c r="D73" s="8" t="s">
        <v>185</v>
      </c>
      <c r="E73" s="10">
        <v>44720</v>
      </c>
      <c r="F73" s="9">
        <v>4697.74</v>
      </c>
      <c r="G73" s="9">
        <v>157.62</v>
      </c>
      <c r="H73" s="9">
        <v>4855.3599999999997</v>
      </c>
      <c r="I73" s="19" t="s">
        <v>48</v>
      </c>
    </row>
    <row r="74" spans="1:9" x14ac:dyDescent="0.25">
      <c r="A74" s="8" t="s">
        <v>186</v>
      </c>
      <c r="B74" s="22" t="s">
        <v>187</v>
      </c>
      <c r="C74" s="8" t="s">
        <v>188</v>
      </c>
      <c r="D74" s="8" t="s">
        <v>189</v>
      </c>
      <c r="E74" s="10">
        <v>44613</v>
      </c>
      <c r="F74" s="9">
        <v>22634.92</v>
      </c>
      <c r="G74" s="9">
        <v>859.04</v>
      </c>
      <c r="H74" s="9">
        <v>23493.96</v>
      </c>
      <c r="I74" s="19" t="s">
        <v>48</v>
      </c>
    </row>
    <row r="75" spans="1:9" x14ac:dyDescent="0.25">
      <c r="A75" s="8" t="s">
        <v>190</v>
      </c>
      <c r="B75" s="22" t="s">
        <v>187</v>
      </c>
      <c r="C75" s="8" t="s">
        <v>191</v>
      </c>
      <c r="D75" s="8" t="s">
        <v>189</v>
      </c>
      <c r="E75" s="10">
        <v>44613</v>
      </c>
      <c r="F75" s="9">
        <v>22634.92</v>
      </c>
      <c r="G75" s="9">
        <v>859.04</v>
      </c>
      <c r="H75" s="9">
        <v>23493.96</v>
      </c>
      <c r="I75" s="19" t="s">
        <v>48</v>
      </c>
    </row>
    <row r="76" spans="1:9" x14ac:dyDescent="0.25">
      <c r="A76" s="8" t="s">
        <v>192</v>
      </c>
      <c r="B76" s="22" t="s">
        <v>193</v>
      </c>
      <c r="C76" s="8" t="s">
        <v>194</v>
      </c>
      <c r="D76" s="8" t="s">
        <v>189</v>
      </c>
      <c r="E76" s="10">
        <v>44678</v>
      </c>
      <c r="F76" s="9">
        <v>1803061.05</v>
      </c>
      <c r="G76" s="9">
        <v>55116.29</v>
      </c>
      <c r="H76" s="9">
        <v>1858177.34</v>
      </c>
      <c r="I76" s="19" t="s">
        <v>48</v>
      </c>
    </row>
    <row r="77" spans="1:9" x14ac:dyDescent="0.25">
      <c r="A77" s="8" t="s">
        <v>195</v>
      </c>
      <c r="B77" s="22" t="s">
        <v>187</v>
      </c>
      <c r="C77" s="8" t="s">
        <v>196</v>
      </c>
      <c r="D77" s="8" t="s">
        <v>189</v>
      </c>
      <c r="E77" s="10">
        <v>44613</v>
      </c>
      <c r="F77" s="9">
        <v>22634.92</v>
      </c>
      <c r="G77" s="9">
        <v>859.04</v>
      </c>
      <c r="H77" s="9">
        <v>23493.96</v>
      </c>
      <c r="I77" s="19" t="s">
        <v>48</v>
      </c>
    </row>
    <row r="78" spans="1:9" x14ac:dyDescent="0.25">
      <c r="A78" s="8" t="s">
        <v>197</v>
      </c>
      <c r="B78" s="22" t="s">
        <v>187</v>
      </c>
      <c r="C78" s="8" t="s">
        <v>198</v>
      </c>
      <c r="D78" s="8" t="s">
        <v>189</v>
      </c>
      <c r="E78" s="10">
        <v>44613</v>
      </c>
      <c r="F78" s="9">
        <v>22634.92</v>
      </c>
      <c r="G78" s="9">
        <v>859.04</v>
      </c>
      <c r="H78" s="9">
        <v>23493.96</v>
      </c>
      <c r="I78" s="19" t="s">
        <v>48</v>
      </c>
    </row>
    <row r="79" spans="1:9" x14ac:dyDescent="0.25">
      <c r="A79" s="8" t="s">
        <v>199</v>
      </c>
      <c r="B79" s="22" t="s">
        <v>200</v>
      </c>
      <c r="C79" s="8" t="s">
        <v>201</v>
      </c>
      <c r="D79" s="8" t="s">
        <v>18</v>
      </c>
      <c r="E79" s="10">
        <v>44614</v>
      </c>
      <c r="F79" s="9">
        <v>8988.76</v>
      </c>
      <c r="G79" s="9">
        <v>352.11</v>
      </c>
      <c r="H79" s="9">
        <v>9340.8700000000008</v>
      </c>
      <c r="I79" s="19" t="s">
        <v>48</v>
      </c>
    </row>
    <row r="80" spans="1:9" x14ac:dyDescent="0.25">
      <c r="A80" s="8" t="s">
        <v>202</v>
      </c>
      <c r="B80" s="22" t="s">
        <v>200</v>
      </c>
      <c r="C80" s="8" t="s">
        <v>203</v>
      </c>
      <c r="D80" s="8" t="s">
        <v>18</v>
      </c>
      <c r="E80" s="10">
        <v>44614</v>
      </c>
      <c r="F80" s="9">
        <v>8988.76</v>
      </c>
      <c r="G80" s="9">
        <v>352.11</v>
      </c>
      <c r="H80" s="9">
        <v>9340.8700000000008</v>
      </c>
      <c r="I80" s="19" t="s">
        <v>48</v>
      </c>
    </row>
    <row r="81" spans="1:9" x14ac:dyDescent="0.25">
      <c r="A81" s="8" t="s">
        <v>204</v>
      </c>
      <c r="B81" s="22" t="s">
        <v>205</v>
      </c>
      <c r="C81" s="8" t="s">
        <v>206</v>
      </c>
      <c r="D81" s="8" t="s">
        <v>47</v>
      </c>
      <c r="E81" s="10">
        <v>44599</v>
      </c>
      <c r="F81" s="9">
        <v>66425.119999999995</v>
      </c>
      <c r="G81" s="9">
        <v>2003.47</v>
      </c>
      <c r="H81" s="9">
        <v>68428.59</v>
      </c>
      <c r="I81" s="19" t="s">
        <v>48</v>
      </c>
    </row>
    <row r="82" spans="1:9" x14ac:dyDescent="0.25">
      <c r="A82" s="8" t="s">
        <v>207</v>
      </c>
      <c r="B82" s="22" t="s">
        <v>205</v>
      </c>
      <c r="C82" s="8" t="s">
        <v>208</v>
      </c>
      <c r="D82" s="8" t="s">
        <v>47</v>
      </c>
      <c r="E82" s="10">
        <v>44599</v>
      </c>
      <c r="F82" s="9">
        <v>66425.119999999995</v>
      </c>
      <c r="G82" s="9">
        <v>2003.47</v>
      </c>
      <c r="H82" s="9">
        <v>68428.59</v>
      </c>
      <c r="I82" s="19" t="s">
        <v>48</v>
      </c>
    </row>
    <row r="83" spans="1:9" x14ac:dyDescent="0.25">
      <c r="A83" s="8" t="s">
        <v>209</v>
      </c>
      <c r="B83" s="22" t="s">
        <v>210</v>
      </c>
      <c r="C83" s="8" t="s">
        <v>211</v>
      </c>
      <c r="D83" s="8" t="s">
        <v>212</v>
      </c>
      <c r="E83" s="10">
        <v>44607</v>
      </c>
      <c r="F83" s="9">
        <v>18351.84</v>
      </c>
      <c r="G83" s="9">
        <v>550.55999999999995</v>
      </c>
      <c r="H83" s="9">
        <v>18902.400000000001</v>
      </c>
      <c r="I83" s="19" t="s">
        <v>48</v>
      </c>
    </row>
    <row r="84" spans="1:9" x14ac:dyDescent="0.25">
      <c r="A84" s="8" t="s">
        <v>213</v>
      </c>
      <c r="B84" s="22" t="s">
        <v>214</v>
      </c>
      <c r="C84" s="8" t="s">
        <v>215</v>
      </c>
      <c r="D84" s="8" t="s">
        <v>212</v>
      </c>
      <c r="E84" s="10">
        <v>44596</v>
      </c>
      <c r="F84" s="9">
        <v>17347.3</v>
      </c>
      <c r="G84" s="9">
        <v>520.41999999999996</v>
      </c>
      <c r="H84" s="9">
        <v>17867.719999999998</v>
      </c>
      <c r="I84" s="19" t="s">
        <v>48</v>
      </c>
    </row>
    <row r="85" spans="1:9" x14ac:dyDescent="0.25">
      <c r="A85" s="8" t="s">
        <v>216</v>
      </c>
      <c r="B85" s="22" t="s">
        <v>217</v>
      </c>
      <c r="C85" s="8" t="s">
        <v>218</v>
      </c>
      <c r="D85" s="8" t="s">
        <v>219</v>
      </c>
      <c r="E85" s="10">
        <v>44589</v>
      </c>
      <c r="F85" s="9">
        <v>24727.78</v>
      </c>
      <c r="G85" s="9">
        <v>1094.0999999999999</v>
      </c>
      <c r="H85" s="9">
        <v>25821.879999999997</v>
      </c>
      <c r="I85" s="19" t="s">
        <v>48</v>
      </c>
    </row>
    <row r="86" spans="1:9" x14ac:dyDescent="0.25">
      <c r="A86" s="8" t="s">
        <v>220</v>
      </c>
      <c r="B86" s="22" t="s">
        <v>221</v>
      </c>
      <c r="C86" s="8" t="s">
        <v>222</v>
      </c>
      <c r="D86" s="8" t="s">
        <v>212</v>
      </c>
      <c r="E86" s="10">
        <v>44610</v>
      </c>
      <c r="F86" s="9">
        <v>311804.69</v>
      </c>
      <c r="G86" s="9">
        <v>3942.11</v>
      </c>
      <c r="H86" s="9">
        <v>315746.8</v>
      </c>
      <c r="I86" s="19" t="s">
        <v>48</v>
      </c>
    </row>
    <row r="87" spans="1:9" x14ac:dyDescent="0.25">
      <c r="A87" s="8" t="s">
        <v>223</v>
      </c>
      <c r="B87" s="22" t="s">
        <v>224</v>
      </c>
      <c r="C87" s="8" t="s">
        <v>225</v>
      </c>
      <c r="D87" s="8" t="s">
        <v>43</v>
      </c>
      <c r="E87" s="10">
        <v>44609</v>
      </c>
      <c r="F87" s="9">
        <v>58434.720000000001</v>
      </c>
      <c r="G87" s="9">
        <v>2356.91</v>
      </c>
      <c r="H87" s="9">
        <v>60791.630000000005</v>
      </c>
      <c r="I87" s="19" t="s">
        <v>48</v>
      </c>
    </row>
    <row r="88" spans="1:9" x14ac:dyDescent="0.25">
      <c r="A88" t="s">
        <v>226</v>
      </c>
      <c r="B88" s="24" t="s">
        <v>226</v>
      </c>
      <c r="C88" t="s">
        <v>227</v>
      </c>
      <c r="D88" t="s">
        <v>228</v>
      </c>
      <c r="E88" s="12">
        <v>44592</v>
      </c>
      <c r="F88" s="11">
        <v>0</v>
      </c>
      <c r="G88" s="11">
        <v>0</v>
      </c>
      <c r="H88" s="11">
        <v>0</v>
      </c>
      <c r="I88" s="20" t="s">
        <v>9</v>
      </c>
    </row>
    <row r="89" spans="1:9" x14ac:dyDescent="0.25">
      <c r="A89" t="s">
        <v>229</v>
      </c>
      <c r="B89" s="24" t="s">
        <v>229</v>
      </c>
      <c r="C89" t="s">
        <v>230</v>
      </c>
      <c r="D89" t="s">
        <v>189</v>
      </c>
      <c r="E89" s="12">
        <v>44550</v>
      </c>
      <c r="F89" s="11">
        <v>886179.77</v>
      </c>
      <c r="G89" s="11">
        <v>26783.57</v>
      </c>
      <c r="H89" s="11">
        <v>912963.34</v>
      </c>
      <c r="I89" s="20">
        <v>1601</v>
      </c>
    </row>
    <row r="90" spans="1:9" x14ac:dyDescent="0.25">
      <c r="A90" t="s">
        <v>231</v>
      </c>
      <c r="B90" s="24" t="s">
        <v>231</v>
      </c>
      <c r="C90" t="s">
        <v>232</v>
      </c>
      <c r="D90" t="s">
        <v>189</v>
      </c>
      <c r="E90" s="12">
        <v>44595</v>
      </c>
      <c r="F90" s="11">
        <v>9275862.9499999993</v>
      </c>
      <c r="G90" s="11">
        <v>288939.7</v>
      </c>
      <c r="H90" s="11">
        <v>9564802.6499999985</v>
      </c>
      <c r="I90" s="20">
        <v>19364</v>
      </c>
    </row>
    <row r="91" spans="1:9" x14ac:dyDescent="0.25">
      <c r="A91" t="s">
        <v>233</v>
      </c>
      <c r="B91" s="24" t="s">
        <v>233</v>
      </c>
      <c r="C91" t="s">
        <v>234</v>
      </c>
      <c r="D91" t="s">
        <v>189</v>
      </c>
      <c r="E91" s="12">
        <v>44616</v>
      </c>
      <c r="F91" s="11">
        <v>1451385.55</v>
      </c>
      <c r="G91" s="11">
        <v>11574.88</v>
      </c>
      <c r="H91" s="11">
        <v>1462960.43</v>
      </c>
      <c r="I91" s="20">
        <v>2458</v>
      </c>
    </row>
    <row r="92" spans="1:9" x14ac:dyDescent="0.25">
      <c r="A92" t="s">
        <v>235</v>
      </c>
      <c r="B92" s="24" t="s">
        <v>235</v>
      </c>
      <c r="C92" t="s">
        <v>236</v>
      </c>
      <c r="D92" t="s">
        <v>189</v>
      </c>
      <c r="E92" s="12">
        <v>44589</v>
      </c>
      <c r="F92" s="11">
        <v>133194.03</v>
      </c>
      <c r="G92" s="11">
        <v>4787.91</v>
      </c>
      <c r="H92" s="11">
        <v>137981.94</v>
      </c>
      <c r="I92" s="20">
        <v>551</v>
      </c>
    </row>
    <row r="93" spans="1:9" x14ac:dyDescent="0.25">
      <c r="A93" t="s">
        <v>237</v>
      </c>
      <c r="B93" s="24" t="s">
        <v>237</v>
      </c>
      <c r="C93" t="s">
        <v>238</v>
      </c>
      <c r="D93" t="s">
        <v>189</v>
      </c>
      <c r="E93" s="12">
        <v>44550</v>
      </c>
      <c r="F93" s="11">
        <v>37030.97</v>
      </c>
      <c r="G93" s="11">
        <v>1206.78</v>
      </c>
      <c r="H93" s="11">
        <v>38237.75</v>
      </c>
      <c r="I93" s="20">
        <v>100</v>
      </c>
    </row>
    <row r="94" spans="1:9" x14ac:dyDescent="0.25">
      <c r="A94" t="s">
        <v>239</v>
      </c>
      <c r="B94" s="24" t="s">
        <v>239</v>
      </c>
      <c r="C94" t="s">
        <v>240</v>
      </c>
      <c r="D94" t="s">
        <v>241</v>
      </c>
      <c r="E94" s="12">
        <v>44586</v>
      </c>
      <c r="F94" s="11">
        <v>7875.41</v>
      </c>
      <c r="G94" s="11">
        <v>266.32</v>
      </c>
      <c r="H94" s="11">
        <v>8141.73</v>
      </c>
      <c r="I94" s="20">
        <v>7</v>
      </c>
    </row>
    <row r="95" spans="1:9" x14ac:dyDescent="0.25">
      <c r="A95" t="s">
        <v>242</v>
      </c>
      <c r="B95" s="24" t="s">
        <v>242</v>
      </c>
      <c r="C95" t="s">
        <v>243</v>
      </c>
      <c r="D95" t="s">
        <v>47</v>
      </c>
      <c r="E95" s="12">
        <v>44603</v>
      </c>
      <c r="F95" s="11">
        <v>8110.02</v>
      </c>
      <c r="G95" s="11">
        <v>344.84</v>
      </c>
      <c r="H95" s="11">
        <v>8454.86</v>
      </c>
      <c r="I95" s="20">
        <v>17</v>
      </c>
    </row>
    <row r="96" spans="1:9" x14ac:dyDescent="0.25">
      <c r="A96" t="s">
        <v>244</v>
      </c>
      <c r="B96" s="24" t="s">
        <v>245</v>
      </c>
      <c r="C96" t="s">
        <v>246</v>
      </c>
      <c r="D96" t="s">
        <v>47</v>
      </c>
      <c r="E96" s="12">
        <v>44586</v>
      </c>
      <c r="F96" s="11">
        <v>68778.679999999993</v>
      </c>
      <c r="G96" s="11">
        <v>2166.9299999999998</v>
      </c>
      <c r="H96" s="11">
        <v>70945.609999999986</v>
      </c>
      <c r="I96" s="20">
        <v>150</v>
      </c>
    </row>
    <row r="97" spans="1:9" x14ac:dyDescent="0.25">
      <c r="A97" t="s">
        <v>247</v>
      </c>
      <c r="B97" s="24" t="s">
        <v>247</v>
      </c>
      <c r="C97" t="s">
        <v>248</v>
      </c>
      <c r="D97" t="s">
        <v>47</v>
      </c>
      <c r="E97" s="12">
        <v>44487</v>
      </c>
      <c r="F97" s="11">
        <v>4752.53</v>
      </c>
      <c r="G97" s="11">
        <v>142.58000000000001</v>
      </c>
      <c r="H97" s="11">
        <v>4895.1099999999997</v>
      </c>
      <c r="I97" s="20">
        <v>9</v>
      </c>
    </row>
    <row r="98" spans="1:9" x14ac:dyDescent="0.25">
      <c r="A98" t="s">
        <v>249</v>
      </c>
      <c r="B98" s="24" t="s">
        <v>249</v>
      </c>
      <c r="C98" t="s">
        <v>250</v>
      </c>
      <c r="D98" t="s">
        <v>47</v>
      </c>
      <c r="E98" s="12">
        <v>44544</v>
      </c>
      <c r="F98" s="11">
        <v>8328.8799999999992</v>
      </c>
      <c r="G98" s="11">
        <v>249.87</v>
      </c>
      <c r="H98" s="11">
        <v>8578.75</v>
      </c>
      <c r="I98" s="20">
        <v>10</v>
      </c>
    </row>
    <row r="99" spans="1:9" x14ac:dyDescent="0.25">
      <c r="A99" t="s">
        <v>251</v>
      </c>
      <c r="B99" s="24" t="s">
        <v>251</v>
      </c>
      <c r="C99" t="s">
        <v>252</v>
      </c>
      <c r="D99" t="s">
        <v>253</v>
      </c>
      <c r="E99" s="12">
        <v>44505</v>
      </c>
      <c r="F99" s="11">
        <v>48738.61</v>
      </c>
      <c r="G99" s="11">
        <v>1971.78</v>
      </c>
      <c r="H99" s="11">
        <v>50710.39</v>
      </c>
      <c r="I99" s="20">
        <v>323</v>
      </c>
    </row>
    <row r="100" spans="1:9" x14ac:dyDescent="0.25">
      <c r="A100" t="s">
        <v>254</v>
      </c>
      <c r="B100" s="24" t="s">
        <v>254</v>
      </c>
      <c r="C100" t="s">
        <v>255</v>
      </c>
      <c r="D100" t="s">
        <v>253</v>
      </c>
      <c r="E100" s="12">
        <v>44589</v>
      </c>
      <c r="F100" s="11">
        <v>4634.0600000000004</v>
      </c>
      <c r="G100" s="11">
        <v>188.82</v>
      </c>
      <c r="H100" s="11">
        <v>4822.88</v>
      </c>
      <c r="I100" s="20">
        <v>57</v>
      </c>
    </row>
    <row r="101" spans="1:9" x14ac:dyDescent="0.25">
      <c r="A101" t="s">
        <v>256</v>
      </c>
      <c r="B101" s="24" t="s">
        <v>257</v>
      </c>
      <c r="C101" t="s">
        <v>258</v>
      </c>
      <c r="D101" t="s">
        <v>253</v>
      </c>
      <c r="E101" s="12">
        <v>44559</v>
      </c>
      <c r="F101" s="11">
        <v>54178.41</v>
      </c>
      <c r="G101" s="11">
        <v>1636.84</v>
      </c>
      <c r="H101" s="11">
        <v>55815.25</v>
      </c>
      <c r="I101" s="20">
        <v>182</v>
      </c>
    </row>
    <row r="102" spans="1:9" x14ac:dyDescent="0.25">
      <c r="A102" t="s">
        <v>259</v>
      </c>
      <c r="B102" s="24" t="s">
        <v>259</v>
      </c>
      <c r="C102" t="s">
        <v>260</v>
      </c>
      <c r="D102" t="s">
        <v>47</v>
      </c>
      <c r="E102" s="12">
        <v>44621</v>
      </c>
      <c r="F102" s="11">
        <v>10192.01</v>
      </c>
      <c r="G102" s="11">
        <v>337.64</v>
      </c>
      <c r="H102" s="11">
        <v>10529.65</v>
      </c>
      <c r="I102" s="20">
        <v>29</v>
      </c>
    </row>
    <row r="103" spans="1:9" x14ac:dyDescent="0.25">
      <c r="A103" t="s">
        <v>261</v>
      </c>
      <c r="B103" s="24" t="s">
        <v>261</v>
      </c>
      <c r="C103" t="s">
        <v>262</v>
      </c>
      <c r="D103" t="s">
        <v>47</v>
      </c>
      <c r="E103" s="12">
        <v>44588</v>
      </c>
      <c r="F103" s="11">
        <v>17526.34</v>
      </c>
      <c r="G103" s="11">
        <v>525.79</v>
      </c>
      <c r="H103" s="11">
        <v>18052.13</v>
      </c>
      <c r="I103" s="20">
        <v>48</v>
      </c>
    </row>
    <row r="104" spans="1:9" x14ac:dyDescent="0.25">
      <c r="A104" t="s">
        <v>263</v>
      </c>
      <c r="B104" s="24" t="s">
        <v>263</v>
      </c>
      <c r="C104" t="s">
        <v>264</v>
      </c>
      <c r="D104" t="s">
        <v>47</v>
      </c>
      <c r="E104" s="12">
        <v>44637</v>
      </c>
      <c r="F104" s="11">
        <v>40243.94</v>
      </c>
      <c r="G104" s="11">
        <v>1207.42</v>
      </c>
      <c r="H104" s="11">
        <v>41451.360000000001</v>
      </c>
      <c r="I104" s="20">
        <v>88</v>
      </c>
    </row>
    <row r="105" spans="1:9" x14ac:dyDescent="0.25">
      <c r="A105" t="s">
        <v>265</v>
      </c>
      <c r="B105" s="24" t="s">
        <v>45</v>
      </c>
      <c r="C105" t="s">
        <v>266</v>
      </c>
      <c r="D105" t="s">
        <v>47</v>
      </c>
      <c r="E105" s="12">
        <v>44601</v>
      </c>
      <c r="F105" s="11">
        <v>135173.38</v>
      </c>
      <c r="G105" s="11">
        <v>4428.8599999999997</v>
      </c>
      <c r="H105" s="11">
        <v>139602.23999999999</v>
      </c>
      <c r="I105" s="20">
        <v>236</v>
      </c>
    </row>
    <row r="106" spans="1:9" x14ac:dyDescent="0.25">
      <c r="A106" t="s">
        <v>267</v>
      </c>
      <c r="B106" s="24" t="s">
        <v>267</v>
      </c>
      <c r="C106" t="s">
        <v>268</v>
      </c>
      <c r="D106" t="s">
        <v>253</v>
      </c>
      <c r="E106" s="12">
        <v>44545</v>
      </c>
      <c r="F106" s="11">
        <v>21172</v>
      </c>
      <c r="G106" s="11">
        <v>635.16</v>
      </c>
      <c r="H106" s="11">
        <v>21807.16</v>
      </c>
      <c r="I106" s="20">
        <v>37</v>
      </c>
    </row>
    <row r="107" spans="1:9" x14ac:dyDescent="0.25">
      <c r="A107" t="s">
        <v>269</v>
      </c>
      <c r="B107" s="24" t="s">
        <v>269</v>
      </c>
      <c r="C107" t="s">
        <v>270</v>
      </c>
      <c r="D107" t="s">
        <v>253</v>
      </c>
      <c r="E107" s="12">
        <v>44589</v>
      </c>
      <c r="F107" s="11">
        <v>48530.58</v>
      </c>
      <c r="G107" s="11">
        <v>1455.92</v>
      </c>
      <c r="H107" s="11">
        <v>49986.5</v>
      </c>
      <c r="I107" s="20">
        <v>51</v>
      </c>
    </row>
    <row r="108" spans="1:9" x14ac:dyDescent="0.25">
      <c r="A108" t="s">
        <v>271</v>
      </c>
      <c r="B108" s="24" t="s">
        <v>271</v>
      </c>
      <c r="C108" t="s">
        <v>272</v>
      </c>
      <c r="D108" t="s">
        <v>273</v>
      </c>
      <c r="E108" s="12">
        <v>44557</v>
      </c>
      <c r="F108" s="11">
        <v>705</v>
      </c>
      <c r="G108" s="11">
        <v>21.15</v>
      </c>
      <c r="H108" s="11">
        <v>726.15</v>
      </c>
      <c r="I108" s="20">
        <v>1</v>
      </c>
    </row>
    <row r="109" spans="1:9" x14ac:dyDescent="0.25">
      <c r="A109" t="s">
        <v>274</v>
      </c>
      <c r="B109" s="24" t="s">
        <v>274</v>
      </c>
      <c r="C109" t="s">
        <v>275</v>
      </c>
      <c r="D109" t="s">
        <v>189</v>
      </c>
      <c r="E109" s="12">
        <v>44595</v>
      </c>
      <c r="F109" s="11">
        <v>1092449.3600000001</v>
      </c>
      <c r="G109" s="11">
        <v>20130.03</v>
      </c>
      <c r="H109" s="11">
        <v>1112579.3900000001</v>
      </c>
      <c r="I109" s="20">
        <v>1571</v>
      </c>
    </row>
    <row r="110" spans="1:9" x14ac:dyDescent="0.25">
      <c r="A110" t="s">
        <v>276</v>
      </c>
      <c r="B110" s="24" t="s">
        <v>277</v>
      </c>
      <c r="C110" t="s">
        <v>278</v>
      </c>
      <c r="D110" t="s">
        <v>189</v>
      </c>
      <c r="E110" s="12">
        <v>44587</v>
      </c>
      <c r="F110" s="11">
        <v>613342.92000000004</v>
      </c>
      <c r="G110" s="11">
        <v>8460.9699999999993</v>
      </c>
      <c r="H110" s="11">
        <v>621803.89</v>
      </c>
      <c r="I110" s="20">
        <v>1314</v>
      </c>
    </row>
    <row r="111" spans="1:9" x14ac:dyDescent="0.25">
      <c r="A111" t="s">
        <v>279</v>
      </c>
      <c r="B111" s="24" t="s">
        <v>279</v>
      </c>
      <c r="C111" t="s">
        <v>280</v>
      </c>
      <c r="D111" t="s">
        <v>189</v>
      </c>
      <c r="E111" s="12">
        <v>44606</v>
      </c>
      <c r="F111" s="11">
        <v>367043.82</v>
      </c>
      <c r="G111" s="11">
        <v>11011.31</v>
      </c>
      <c r="H111" s="11">
        <v>378055.13</v>
      </c>
      <c r="I111" s="20">
        <v>625</v>
      </c>
    </row>
    <row r="112" spans="1:9" x14ac:dyDescent="0.25">
      <c r="A112" t="s">
        <v>281</v>
      </c>
      <c r="B112" s="24" t="s">
        <v>281</v>
      </c>
      <c r="C112" t="s">
        <v>282</v>
      </c>
      <c r="D112" t="s">
        <v>189</v>
      </c>
      <c r="E112" s="12">
        <v>44594</v>
      </c>
      <c r="F112" s="11">
        <v>192302.41</v>
      </c>
      <c r="G112" s="11">
        <v>6408.4</v>
      </c>
      <c r="H112" s="11">
        <v>198710.81</v>
      </c>
      <c r="I112" s="20">
        <v>394</v>
      </c>
    </row>
    <row r="113" spans="1:9" x14ac:dyDescent="0.25">
      <c r="A113" t="s">
        <v>283</v>
      </c>
      <c r="B113" s="24" t="s">
        <v>283</v>
      </c>
      <c r="C113" t="s">
        <v>284</v>
      </c>
      <c r="D113" t="s">
        <v>189</v>
      </c>
      <c r="E113" s="12">
        <v>44588</v>
      </c>
      <c r="F113" s="11">
        <v>210091.36</v>
      </c>
      <c r="G113" s="11">
        <v>7192.25</v>
      </c>
      <c r="H113" s="11">
        <v>217283.61</v>
      </c>
      <c r="I113" s="20">
        <v>574</v>
      </c>
    </row>
    <row r="114" spans="1:9" x14ac:dyDescent="0.25">
      <c r="A114" t="s">
        <v>285</v>
      </c>
      <c r="B114" s="24" t="s">
        <v>285</v>
      </c>
      <c r="C114" t="s">
        <v>286</v>
      </c>
      <c r="D114" t="s">
        <v>189</v>
      </c>
      <c r="E114" s="12">
        <v>44558</v>
      </c>
      <c r="F114" s="11">
        <v>200327.24</v>
      </c>
      <c r="G114" s="11">
        <v>6508.3</v>
      </c>
      <c r="H114" s="11">
        <v>206835.53999999998</v>
      </c>
      <c r="I114" s="20">
        <v>294</v>
      </c>
    </row>
    <row r="115" spans="1:9" x14ac:dyDescent="0.25">
      <c r="A115" t="s">
        <v>287</v>
      </c>
      <c r="B115" s="24" t="s">
        <v>287</v>
      </c>
      <c r="C115" t="s">
        <v>288</v>
      </c>
      <c r="D115" t="s">
        <v>189</v>
      </c>
      <c r="E115" s="12">
        <v>44545</v>
      </c>
      <c r="F115" s="11">
        <v>45967.98</v>
      </c>
      <c r="G115" s="11">
        <v>1687.96</v>
      </c>
      <c r="H115" s="11">
        <v>47655.94</v>
      </c>
      <c r="I115" s="20">
        <v>207</v>
      </c>
    </row>
    <row r="116" spans="1:9" x14ac:dyDescent="0.25">
      <c r="A116" t="s">
        <v>289</v>
      </c>
      <c r="B116" s="24" t="s">
        <v>289</v>
      </c>
      <c r="C116" t="s">
        <v>290</v>
      </c>
      <c r="D116" t="s">
        <v>185</v>
      </c>
      <c r="E116" s="12">
        <v>44528</v>
      </c>
      <c r="F116" s="11">
        <v>1126.3399999999999</v>
      </c>
      <c r="G116" s="11">
        <v>50.58</v>
      </c>
      <c r="H116" s="11">
        <v>1176.9199999999998</v>
      </c>
      <c r="I116" s="20">
        <v>2</v>
      </c>
    </row>
    <row r="117" spans="1:9" x14ac:dyDescent="0.25">
      <c r="A117" t="s">
        <v>291</v>
      </c>
      <c r="B117" s="24" t="s">
        <v>292</v>
      </c>
      <c r="C117" t="s">
        <v>293</v>
      </c>
      <c r="D117" t="s">
        <v>185</v>
      </c>
      <c r="E117" s="12">
        <v>44594</v>
      </c>
      <c r="F117" s="11">
        <v>71984.600000000006</v>
      </c>
      <c r="G117" s="11">
        <v>2159.54</v>
      </c>
      <c r="H117" s="11">
        <v>74144.14</v>
      </c>
      <c r="I117" s="20">
        <v>225</v>
      </c>
    </row>
    <row r="118" spans="1:9" x14ac:dyDescent="0.25">
      <c r="A118" t="s">
        <v>294</v>
      </c>
      <c r="B118" s="24" t="s">
        <v>294</v>
      </c>
      <c r="C118" t="s">
        <v>295</v>
      </c>
      <c r="D118" t="s">
        <v>296</v>
      </c>
      <c r="E118" s="12">
        <v>44589</v>
      </c>
      <c r="F118" s="11">
        <v>211672.18</v>
      </c>
      <c r="G118" s="11">
        <v>7511.28</v>
      </c>
      <c r="H118" s="11">
        <v>219183.46</v>
      </c>
      <c r="I118" s="20">
        <v>373</v>
      </c>
    </row>
    <row r="119" spans="1:9" x14ac:dyDescent="0.25">
      <c r="A119" t="s">
        <v>297</v>
      </c>
      <c r="B119" s="24" t="s">
        <v>297</v>
      </c>
      <c r="C119" t="s">
        <v>298</v>
      </c>
      <c r="D119" t="s">
        <v>296</v>
      </c>
      <c r="E119" s="12">
        <v>44592</v>
      </c>
      <c r="F119" s="11">
        <v>47453.13</v>
      </c>
      <c r="G119" s="11">
        <v>900.09</v>
      </c>
      <c r="H119" s="11">
        <v>48353.219999999994</v>
      </c>
      <c r="I119" s="20">
        <v>174</v>
      </c>
    </row>
    <row r="120" spans="1:9" x14ac:dyDescent="0.25">
      <c r="A120" t="s">
        <v>299</v>
      </c>
      <c r="B120" s="24" t="s">
        <v>299</v>
      </c>
      <c r="C120" t="s">
        <v>300</v>
      </c>
      <c r="D120" t="s">
        <v>296</v>
      </c>
      <c r="E120" s="12">
        <v>44536</v>
      </c>
      <c r="F120" s="11">
        <v>11882</v>
      </c>
      <c r="G120" s="11">
        <v>356.46</v>
      </c>
      <c r="H120" s="11">
        <v>12238.46</v>
      </c>
      <c r="I120" s="20">
        <v>27</v>
      </c>
    </row>
    <row r="121" spans="1:9" x14ac:dyDescent="0.25">
      <c r="A121" t="s">
        <v>301</v>
      </c>
      <c r="B121" s="24" t="s">
        <v>301</v>
      </c>
      <c r="C121" t="s">
        <v>302</v>
      </c>
      <c r="D121" t="s">
        <v>296</v>
      </c>
      <c r="E121" s="12">
        <v>44557</v>
      </c>
      <c r="F121" s="11">
        <v>2887</v>
      </c>
      <c r="G121" s="11">
        <v>86.61</v>
      </c>
      <c r="H121" s="11">
        <v>2973.61</v>
      </c>
      <c r="I121" s="20">
        <v>3</v>
      </c>
    </row>
    <row r="122" spans="1:9" x14ac:dyDescent="0.25">
      <c r="A122" t="s">
        <v>303</v>
      </c>
      <c r="B122" s="24" t="s">
        <v>303</v>
      </c>
      <c r="C122" t="s">
        <v>304</v>
      </c>
      <c r="D122" t="s">
        <v>296</v>
      </c>
      <c r="E122" s="12">
        <v>44540</v>
      </c>
      <c r="F122" s="11">
        <v>35148.660000000003</v>
      </c>
      <c r="G122" s="11">
        <v>1233.8699999999999</v>
      </c>
      <c r="H122" s="11">
        <v>36382.530000000006</v>
      </c>
      <c r="I122" s="20">
        <v>72</v>
      </c>
    </row>
    <row r="123" spans="1:9" x14ac:dyDescent="0.25">
      <c r="A123" t="s">
        <v>305</v>
      </c>
      <c r="B123" s="24" t="s">
        <v>305</v>
      </c>
      <c r="C123" t="s">
        <v>306</v>
      </c>
      <c r="D123" t="s">
        <v>60</v>
      </c>
      <c r="E123" s="12">
        <v>44613</v>
      </c>
      <c r="F123" s="11">
        <v>3065.29</v>
      </c>
      <c r="G123" s="11">
        <v>91.96</v>
      </c>
      <c r="H123" s="11">
        <v>3157.25</v>
      </c>
      <c r="I123" s="20">
        <v>5</v>
      </c>
    </row>
    <row r="124" spans="1:9" x14ac:dyDescent="0.25">
      <c r="A124" t="s">
        <v>307</v>
      </c>
      <c r="B124" s="24" t="s">
        <v>307</v>
      </c>
      <c r="C124" t="s">
        <v>308</v>
      </c>
      <c r="D124" t="s">
        <v>60</v>
      </c>
      <c r="E124" s="12">
        <v>44589</v>
      </c>
      <c r="F124" s="11">
        <v>9940</v>
      </c>
      <c r="G124" s="11">
        <v>298.2</v>
      </c>
      <c r="H124" s="11">
        <v>10238.200000000001</v>
      </c>
      <c r="I124" s="20">
        <v>7</v>
      </c>
    </row>
    <row r="125" spans="1:9" x14ac:dyDescent="0.25">
      <c r="A125" t="s">
        <v>309</v>
      </c>
      <c r="B125" s="24" t="s">
        <v>58</v>
      </c>
      <c r="C125" t="s">
        <v>310</v>
      </c>
      <c r="D125" t="s">
        <v>60</v>
      </c>
      <c r="E125" s="12">
        <v>44655</v>
      </c>
      <c r="F125" s="11">
        <v>34424.68</v>
      </c>
      <c r="G125" s="11">
        <v>1232.94</v>
      </c>
      <c r="H125" s="11">
        <v>35657.620000000003</v>
      </c>
      <c r="I125" s="20">
        <v>66</v>
      </c>
    </row>
    <row r="126" spans="1:9" x14ac:dyDescent="0.25">
      <c r="A126" t="s">
        <v>311</v>
      </c>
      <c r="B126" s="24" t="s">
        <v>142</v>
      </c>
      <c r="C126" t="s">
        <v>312</v>
      </c>
      <c r="D126" t="s">
        <v>219</v>
      </c>
      <c r="E126" s="12">
        <v>44594</v>
      </c>
      <c r="F126" s="11">
        <v>51879.98</v>
      </c>
      <c r="G126" s="11">
        <v>1556.4</v>
      </c>
      <c r="H126" s="11">
        <v>53436.380000000005</v>
      </c>
      <c r="I126" s="20">
        <v>173</v>
      </c>
    </row>
    <row r="127" spans="1:9" x14ac:dyDescent="0.25">
      <c r="A127" t="s">
        <v>313</v>
      </c>
      <c r="B127" s="24" t="s">
        <v>313</v>
      </c>
      <c r="C127" t="s">
        <v>314</v>
      </c>
      <c r="D127" t="s">
        <v>219</v>
      </c>
      <c r="E127" s="12">
        <v>44601</v>
      </c>
      <c r="F127" s="11">
        <v>558237.19999999995</v>
      </c>
      <c r="G127" s="11">
        <v>19628.79</v>
      </c>
      <c r="H127" s="11">
        <v>577865.99</v>
      </c>
      <c r="I127" s="20">
        <v>2491</v>
      </c>
    </row>
    <row r="128" spans="1:9" x14ac:dyDescent="0.25">
      <c r="A128" t="s">
        <v>315</v>
      </c>
      <c r="B128" s="24" t="s">
        <v>315</v>
      </c>
      <c r="C128" t="s">
        <v>316</v>
      </c>
      <c r="D128" t="s">
        <v>60</v>
      </c>
      <c r="E128" s="12">
        <v>44560</v>
      </c>
      <c r="F128" s="11">
        <v>121638.64</v>
      </c>
      <c r="G128" s="11">
        <v>3987.16</v>
      </c>
      <c r="H128" s="11">
        <v>125625.8</v>
      </c>
      <c r="I128" s="20">
        <v>394</v>
      </c>
    </row>
    <row r="129" spans="1:9" x14ac:dyDescent="0.25">
      <c r="A129" t="s">
        <v>317</v>
      </c>
      <c r="B129" s="24" t="s">
        <v>317</v>
      </c>
      <c r="C129" t="s">
        <v>318</v>
      </c>
      <c r="D129" t="s">
        <v>60</v>
      </c>
      <c r="E129" s="12">
        <v>44592</v>
      </c>
      <c r="F129" s="11">
        <v>11942.87</v>
      </c>
      <c r="G129" s="11">
        <v>662.14</v>
      </c>
      <c r="H129" s="11">
        <v>12605.01</v>
      </c>
      <c r="I129" s="20">
        <v>22</v>
      </c>
    </row>
    <row r="130" spans="1:9" x14ac:dyDescent="0.25">
      <c r="A130" t="s">
        <v>319</v>
      </c>
      <c r="B130" s="25" t="s">
        <v>319</v>
      </c>
      <c r="C130" t="s">
        <v>320</v>
      </c>
      <c r="D130" t="s">
        <v>60</v>
      </c>
      <c r="E130" s="12">
        <v>44603</v>
      </c>
      <c r="F130" s="11">
        <v>102823.18</v>
      </c>
      <c r="G130" s="11">
        <v>4134.42</v>
      </c>
      <c r="H130" s="11">
        <v>106957.59999999999</v>
      </c>
      <c r="I130" s="20">
        <v>377</v>
      </c>
    </row>
    <row r="131" spans="1:9" x14ac:dyDescent="0.25">
      <c r="A131" t="s">
        <v>321</v>
      </c>
      <c r="B131" s="24" t="s">
        <v>321</v>
      </c>
      <c r="C131" t="s">
        <v>322</v>
      </c>
      <c r="D131" t="s">
        <v>40</v>
      </c>
      <c r="E131" s="12">
        <v>44579</v>
      </c>
      <c r="F131" s="11">
        <v>3623217.02</v>
      </c>
      <c r="G131" s="11">
        <v>25273.01</v>
      </c>
      <c r="H131" s="11">
        <v>3648490.03</v>
      </c>
      <c r="I131" s="20">
        <v>10552</v>
      </c>
    </row>
    <row r="132" spans="1:9" x14ac:dyDescent="0.25">
      <c r="A132" t="s">
        <v>323</v>
      </c>
      <c r="B132" s="24" t="s">
        <v>323</v>
      </c>
      <c r="C132" t="s">
        <v>324</v>
      </c>
      <c r="D132" t="s">
        <v>60</v>
      </c>
      <c r="E132" s="12">
        <v>44580</v>
      </c>
      <c r="F132" s="11">
        <v>42609.22</v>
      </c>
      <c r="G132" s="11">
        <v>1290.1300000000001</v>
      </c>
      <c r="H132" s="11">
        <v>43899.35</v>
      </c>
      <c r="I132" s="20">
        <v>187</v>
      </c>
    </row>
    <row r="133" spans="1:9" x14ac:dyDescent="0.25">
      <c r="A133" t="s">
        <v>325</v>
      </c>
      <c r="B133" s="24" t="s">
        <v>325</v>
      </c>
      <c r="C133" t="s">
        <v>326</v>
      </c>
      <c r="D133" t="s">
        <v>60</v>
      </c>
      <c r="E133" s="12">
        <v>44595</v>
      </c>
      <c r="F133" s="11">
        <v>14066.84</v>
      </c>
      <c r="G133" s="11">
        <v>422.01</v>
      </c>
      <c r="H133" s="11">
        <v>14488.85</v>
      </c>
      <c r="I133" s="20">
        <v>93</v>
      </c>
    </row>
    <row r="134" spans="1:9" x14ac:dyDescent="0.25">
      <c r="A134" t="s">
        <v>327</v>
      </c>
      <c r="B134" s="24" t="s">
        <v>327</v>
      </c>
      <c r="C134" t="s">
        <v>328</v>
      </c>
      <c r="D134" t="s">
        <v>60</v>
      </c>
      <c r="E134" s="12">
        <v>44628</v>
      </c>
      <c r="F134" s="11">
        <v>41789.760000000002</v>
      </c>
      <c r="G134" s="11">
        <v>1253.69</v>
      </c>
      <c r="H134" s="11">
        <v>43043.450000000004</v>
      </c>
      <c r="I134" s="20">
        <v>73</v>
      </c>
    </row>
    <row r="135" spans="1:9" x14ac:dyDescent="0.25">
      <c r="A135" t="s">
        <v>329</v>
      </c>
      <c r="B135" s="24" t="s">
        <v>329</v>
      </c>
      <c r="C135" t="s">
        <v>330</v>
      </c>
      <c r="D135" t="s">
        <v>60</v>
      </c>
      <c r="E135" s="12">
        <v>44546</v>
      </c>
      <c r="F135" s="11">
        <v>79236.45</v>
      </c>
      <c r="G135" s="11">
        <v>5112.47</v>
      </c>
      <c r="H135" s="11">
        <v>84348.92</v>
      </c>
      <c r="I135" s="20">
        <v>124</v>
      </c>
    </row>
    <row r="136" spans="1:9" x14ac:dyDescent="0.25">
      <c r="A136" t="s">
        <v>331</v>
      </c>
      <c r="B136" s="24" t="s">
        <v>331</v>
      </c>
      <c r="C136" t="s">
        <v>332</v>
      </c>
      <c r="D136" t="s">
        <v>60</v>
      </c>
      <c r="E136" s="12">
        <v>44588</v>
      </c>
      <c r="F136" s="11">
        <v>87512</v>
      </c>
      <c r="G136" s="11">
        <v>2625.36</v>
      </c>
      <c r="H136" s="11">
        <v>90137.36</v>
      </c>
      <c r="I136" s="20">
        <v>1234</v>
      </c>
    </row>
    <row r="137" spans="1:9" x14ac:dyDescent="0.25">
      <c r="A137" t="s">
        <v>333</v>
      </c>
      <c r="B137" s="24" t="s">
        <v>333</v>
      </c>
      <c r="C137" t="s">
        <v>334</v>
      </c>
      <c r="D137" t="s">
        <v>60</v>
      </c>
      <c r="E137" s="12">
        <v>44559</v>
      </c>
      <c r="F137" s="11">
        <v>8070.64</v>
      </c>
      <c r="G137" s="11">
        <v>242.12</v>
      </c>
      <c r="H137" s="11">
        <v>8312.76</v>
      </c>
      <c r="I137" s="20">
        <v>28</v>
      </c>
    </row>
    <row r="138" spans="1:9" x14ac:dyDescent="0.25">
      <c r="A138" t="s">
        <v>335</v>
      </c>
      <c r="B138" s="24" t="s">
        <v>335</v>
      </c>
      <c r="C138" t="s">
        <v>336</v>
      </c>
      <c r="D138" t="s">
        <v>60</v>
      </c>
      <c r="E138" s="12">
        <v>44585</v>
      </c>
      <c r="F138" s="11">
        <v>33179.79</v>
      </c>
      <c r="G138" s="11">
        <v>0</v>
      </c>
      <c r="H138" s="11">
        <v>33179.79</v>
      </c>
      <c r="I138" s="20">
        <v>337</v>
      </c>
    </row>
    <row r="139" spans="1:9" x14ac:dyDescent="0.25">
      <c r="A139" t="s">
        <v>337</v>
      </c>
      <c r="B139" s="24" t="s">
        <v>337</v>
      </c>
      <c r="C139" t="s">
        <v>338</v>
      </c>
      <c r="D139" t="s">
        <v>60</v>
      </c>
      <c r="E139" s="12">
        <v>44602</v>
      </c>
      <c r="F139" s="11">
        <v>106612.32</v>
      </c>
      <c r="G139" s="11">
        <v>3963.02</v>
      </c>
      <c r="H139" s="11">
        <v>110575.34000000001</v>
      </c>
      <c r="I139" s="20">
        <v>560</v>
      </c>
    </row>
    <row r="140" spans="1:9" x14ac:dyDescent="0.25">
      <c r="A140" t="s">
        <v>339</v>
      </c>
      <c r="B140" s="24" t="s">
        <v>339</v>
      </c>
      <c r="C140" t="s">
        <v>340</v>
      </c>
      <c r="D140" t="s">
        <v>60</v>
      </c>
      <c r="E140" s="12">
        <v>44539</v>
      </c>
      <c r="F140" s="11">
        <v>6272.5</v>
      </c>
      <c r="G140" s="11">
        <v>188.18</v>
      </c>
      <c r="H140" s="11">
        <v>6460.68</v>
      </c>
      <c r="I140" s="20">
        <v>17</v>
      </c>
    </row>
    <row r="141" spans="1:9" x14ac:dyDescent="0.25">
      <c r="A141" t="s">
        <v>341</v>
      </c>
      <c r="B141" s="24" t="s">
        <v>341</v>
      </c>
      <c r="C141" t="s">
        <v>342</v>
      </c>
      <c r="D141" t="s">
        <v>60</v>
      </c>
      <c r="E141" s="12">
        <v>44571</v>
      </c>
      <c r="F141" s="11">
        <v>9835.09</v>
      </c>
      <c r="G141" s="11">
        <v>726.85</v>
      </c>
      <c r="H141" s="11">
        <v>10561.94</v>
      </c>
      <c r="I141" s="20">
        <v>59</v>
      </c>
    </row>
    <row r="142" spans="1:9" x14ac:dyDescent="0.25">
      <c r="A142" t="s">
        <v>343</v>
      </c>
      <c r="B142" s="24" t="s">
        <v>343</v>
      </c>
      <c r="C142" t="s">
        <v>344</v>
      </c>
      <c r="D142" t="s">
        <v>60</v>
      </c>
      <c r="E142" s="12">
        <v>44573</v>
      </c>
      <c r="F142" s="11">
        <v>12088.57</v>
      </c>
      <c r="G142" s="11">
        <v>402.21</v>
      </c>
      <c r="H142" s="11">
        <v>12490.779999999999</v>
      </c>
      <c r="I142" s="20">
        <v>26</v>
      </c>
    </row>
    <row r="143" spans="1:9" x14ac:dyDescent="0.25">
      <c r="A143" t="s">
        <v>345</v>
      </c>
      <c r="B143" s="24" t="s">
        <v>345</v>
      </c>
      <c r="C143" t="s">
        <v>346</v>
      </c>
      <c r="D143" t="s">
        <v>219</v>
      </c>
      <c r="E143" s="12">
        <v>44552</v>
      </c>
      <c r="F143" s="11">
        <v>29270.09</v>
      </c>
      <c r="G143" s="11">
        <v>1427.03</v>
      </c>
      <c r="H143" s="11">
        <v>30697.119999999999</v>
      </c>
      <c r="I143" s="20">
        <v>56</v>
      </c>
    </row>
    <row r="144" spans="1:9" x14ac:dyDescent="0.25">
      <c r="A144" t="s">
        <v>347</v>
      </c>
      <c r="B144" s="24" t="s">
        <v>347</v>
      </c>
      <c r="C144" t="s">
        <v>348</v>
      </c>
      <c r="D144" t="s">
        <v>60</v>
      </c>
      <c r="E144" s="12">
        <v>44580</v>
      </c>
      <c r="F144" s="11">
        <v>27914.65</v>
      </c>
      <c r="G144" s="11">
        <v>1453.38</v>
      </c>
      <c r="H144" s="11">
        <v>29368.030000000002</v>
      </c>
      <c r="I144" s="20">
        <v>207</v>
      </c>
    </row>
    <row r="145" spans="1:9" x14ac:dyDescent="0.25">
      <c r="A145" t="s">
        <v>349</v>
      </c>
      <c r="B145" s="24" t="s">
        <v>349</v>
      </c>
      <c r="C145" t="s">
        <v>350</v>
      </c>
      <c r="D145" t="s">
        <v>60</v>
      </c>
      <c r="E145" s="12">
        <v>44628</v>
      </c>
      <c r="F145" s="11">
        <v>26499.31</v>
      </c>
      <c r="G145" s="11">
        <v>816</v>
      </c>
      <c r="H145" s="11">
        <v>27315.31</v>
      </c>
      <c r="I145" s="20">
        <v>145</v>
      </c>
    </row>
    <row r="146" spans="1:9" x14ac:dyDescent="0.25">
      <c r="A146" t="s">
        <v>351</v>
      </c>
      <c r="B146" s="24" t="s">
        <v>352</v>
      </c>
      <c r="C146" t="s">
        <v>353</v>
      </c>
      <c r="D146" t="s">
        <v>60</v>
      </c>
      <c r="E146" s="12">
        <v>44575</v>
      </c>
      <c r="F146" s="11">
        <v>4607.34</v>
      </c>
      <c r="G146" s="11">
        <v>138.22</v>
      </c>
      <c r="H146" s="11">
        <v>4745.5600000000004</v>
      </c>
      <c r="I146" s="20">
        <v>15</v>
      </c>
    </row>
    <row r="147" spans="1:9" x14ac:dyDescent="0.25">
      <c r="A147" t="s">
        <v>354</v>
      </c>
      <c r="B147" s="24" t="s">
        <v>354</v>
      </c>
      <c r="C147" t="s">
        <v>355</v>
      </c>
      <c r="D147" t="s">
        <v>253</v>
      </c>
      <c r="E147" s="12">
        <v>44596</v>
      </c>
      <c r="F147" s="11">
        <v>3919.83</v>
      </c>
      <c r="G147" s="11">
        <v>117.59</v>
      </c>
      <c r="H147" s="11">
        <v>4037.42</v>
      </c>
      <c r="I147" s="20">
        <v>9</v>
      </c>
    </row>
    <row r="148" spans="1:9" x14ac:dyDescent="0.25">
      <c r="A148" t="s">
        <v>356</v>
      </c>
      <c r="B148" s="24" t="s">
        <v>356</v>
      </c>
      <c r="C148" t="s">
        <v>357</v>
      </c>
      <c r="D148" t="s">
        <v>185</v>
      </c>
      <c r="E148" s="12">
        <v>44594</v>
      </c>
      <c r="F148" s="11">
        <v>16152.9</v>
      </c>
      <c r="G148" s="11">
        <v>484.59</v>
      </c>
      <c r="H148" s="11">
        <v>16637.489999999998</v>
      </c>
      <c r="I148" s="20">
        <v>21</v>
      </c>
    </row>
    <row r="149" spans="1:9" x14ac:dyDescent="0.25">
      <c r="A149" t="s">
        <v>358</v>
      </c>
      <c r="B149" s="24" t="s">
        <v>358</v>
      </c>
      <c r="C149" t="s">
        <v>359</v>
      </c>
      <c r="D149" t="s">
        <v>185</v>
      </c>
      <c r="E149" s="12">
        <v>44537</v>
      </c>
      <c r="F149" s="11">
        <v>17198.16</v>
      </c>
      <c r="G149" s="11">
        <v>527.41</v>
      </c>
      <c r="H149" s="11">
        <v>17725.57</v>
      </c>
      <c r="I149" s="20">
        <v>24</v>
      </c>
    </row>
    <row r="150" spans="1:9" x14ac:dyDescent="0.25">
      <c r="A150" t="s">
        <v>360</v>
      </c>
      <c r="B150" s="24" t="s">
        <v>360</v>
      </c>
      <c r="C150" t="s">
        <v>361</v>
      </c>
      <c r="D150" t="s">
        <v>185</v>
      </c>
      <c r="E150" s="12">
        <v>44578</v>
      </c>
      <c r="F150" s="11">
        <v>0</v>
      </c>
      <c r="G150" s="11">
        <v>0</v>
      </c>
      <c r="H150" s="11">
        <v>0</v>
      </c>
      <c r="I150" s="20">
        <v>0</v>
      </c>
    </row>
    <row r="151" spans="1:9" x14ac:dyDescent="0.25">
      <c r="A151" t="s">
        <v>362</v>
      </c>
      <c r="B151" s="24" t="s">
        <v>362</v>
      </c>
      <c r="C151" t="s">
        <v>363</v>
      </c>
      <c r="D151" t="s">
        <v>185</v>
      </c>
      <c r="E151" s="12">
        <v>44592</v>
      </c>
      <c r="F151" s="11">
        <v>4643.07</v>
      </c>
      <c r="G151" s="11">
        <v>137.5</v>
      </c>
      <c r="H151" s="11">
        <v>4780.57</v>
      </c>
      <c r="I151" s="20">
        <v>4</v>
      </c>
    </row>
    <row r="152" spans="1:9" x14ac:dyDescent="0.25">
      <c r="A152" t="s">
        <v>364</v>
      </c>
      <c r="B152" s="24" t="s">
        <v>364</v>
      </c>
      <c r="C152" t="s">
        <v>365</v>
      </c>
      <c r="D152" t="s">
        <v>185</v>
      </c>
      <c r="E152" s="12">
        <v>44593</v>
      </c>
      <c r="F152" s="11">
        <v>0</v>
      </c>
      <c r="G152" s="11">
        <v>0</v>
      </c>
      <c r="H152" s="11">
        <v>0</v>
      </c>
      <c r="I152" s="20">
        <v>0</v>
      </c>
    </row>
    <row r="153" spans="1:9" x14ac:dyDescent="0.25">
      <c r="A153" t="s">
        <v>366</v>
      </c>
      <c r="B153" s="24" t="s">
        <v>367</v>
      </c>
      <c r="C153" t="s">
        <v>368</v>
      </c>
      <c r="D153" t="s">
        <v>185</v>
      </c>
      <c r="E153" s="12">
        <v>44596</v>
      </c>
      <c r="F153" s="11">
        <v>45134.2</v>
      </c>
      <c r="G153" s="11">
        <v>1479.94</v>
      </c>
      <c r="H153" s="11">
        <v>46614.14</v>
      </c>
      <c r="I153" s="20">
        <v>125</v>
      </c>
    </row>
    <row r="154" spans="1:9" x14ac:dyDescent="0.25">
      <c r="A154" t="s">
        <v>369</v>
      </c>
      <c r="B154" s="24" t="s">
        <v>369</v>
      </c>
      <c r="C154" t="s">
        <v>370</v>
      </c>
      <c r="D154" t="s">
        <v>185</v>
      </c>
      <c r="E154" s="12">
        <v>44615</v>
      </c>
      <c r="F154" s="11">
        <v>5401.21</v>
      </c>
      <c r="G154" s="11">
        <v>162.04</v>
      </c>
      <c r="H154" s="11">
        <v>5563.25</v>
      </c>
      <c r="I154" s="20">
        <v>23</v>
      </c>
    </row>
    <row r="155" spans="1:9" x14ac:dyDescent="0.25">
      <c r="A155" t="s">
        <v>371</v>
      </c>
      <c r="B155" s="24" t="s">
        <v>371</v>
      </c>
      <c r="C155" t="s">
        <v>372</v>
      </c>
      <c r="D155" t="s">
        <v>185</v>
      </c>
      <c r="E155" s="12">
        <v>44608</v>
      </c>
      <c r="F155" s="11">
        <v>266006.75</v>
      </c>
      <c r="G155" s="11">
        <v>7980.2</v>
      </c>
      <c r="H155" s="11">
        <v>273986.95</v>
      </c>
      <c r="I155" s="20">
        <v>642</v>
      </c>
    </row>
    <row r="156" spans="1:9" x14ac:dyDescent="0.25">
      <c r="A156" t="s">
        <v>373</v>
      </c>
      <c r="B156" s="24" t="s">
        <v>373</v>
      </c>
      <c r="C156" t="s">
        <v>374</v>
      </c>
      <c r="D156" t="s">
        <v>185</v>
      </c>
      <c r="E156" s="12">
        <v>44560</v>
      </c>
      <c r="F156" s="11">
        <v>3447.19</v>
      </c>
      <c r="G156" s="11">
        <v>103.42</v>
      </c>
      <c r="H156" s="11">
        <v>3550.61</v>
      </c>
      <c r="I156" s="20">
        <v>7</v>
      </c>
    </row>
    <row r="157" spans="1:9" x14ac:dyDescent="0.25">
      <c r="A157" t="s">
        <v>375</v>
      </c>
      <c r="B157" s="24" t="s">
        <v>375</v>
      </c>
      <c r="C157" t="s">
        <v>376</v>
      </c>
      <c r="D157" t="s">
        <v>185</v>
      </c>
      <c r="E157" s="12">
        <v>44557</v>
      </c>
      <c r="F157" s="11">
        <v>13378.7</v>
      </c>
      <c r="G157" s="11">
        <v>432.56</v>
      </c>
      <c r="H157" s="11">
        <v>13811.26</v>
      </c>
      <c r="I157" s="20">
        <v>20</v>
      </c>
    </row>
    <row r="158" spans="1:9" x14ac:dyDescent="0.25">
      <c r="A158" t="s">
        <v>377</v>
      </c>
      <c r="B158" s="24" t="s">
        <v>377</v>
      </c>
      <c r="C158" t="s">
        <v>378</v>
      </c>
      <c r="D158" t="s">
        <v>185</v>
      </c>
      <c r="E158" s="12">
        <v>44575</v>
      </c>
      <c r="F158" s="11">
        <v>146488</v>
      </c>
      <c r="G158" s="11">
        <v>4394.6400000000003</v>
      </c>
      <c r="H158" s="11">
        <v>150882.64000000001</v>
      </c>
      <c r="I158" s="20">
        <v>443</v>
      </c>
    </row>
    <row r="159" spans="1:9" x14ac:dyDescent="0.25">
      <c r="A159" t="s">
        <v>379</v>
      </c>
      <c r="B159" s="24" t="s">
        <v>379</v>
      </c>
      <c r="C159" t="s">
        <v>380</v>
      </c>
      <c r="D159" t="s">
        <v>185</v>
      </c>
      <c r="E159" s="12">
        <v>44579</v>
      </c>
      <c r="F159" s="11">
        <v>3239.14</v>
      </c>
      <c r="G159" s="11">
        <v>102.24</v>
      </c>
      <c r="H159" s="11">
        <v>3341.3799999999997</v>
      </c>
      <c r="I159" s="20">
        <v>20</v>
      </c>
    </row>
    <row r="160" spans="1:9" x14ac:dyDescent="0.25">
      <c r="A160" t="s">
        <v>381</v>
      </c>
      <c r="B160" s="24" t="s">
        <v>381</v>
      </c>
      <c r="C160" t="s">
        <v>382</v>
      </c>
      <c r="D160" t="s">
        <v>185</v>
      </c>
      <c r="E160" s="12">
        <v>44536</v>
      </c>
      <c r="F160" s="11">
        <v>34268.85</v>
      </c>
      <c r="G160" s="11">
        <v>1102.5899999999999</v>
      </c>
      <c r="H160" s="11">
        <v>35371.439999999995</v>
      </c>
      <c r="I160" s="20">
        <v>95</v>
      </c>
    </row>
    <row r="161" spans="1:9" x14ac:dyDescent="0.25">
      <c r="A161" t="s">
        <v>383</v>
      </c>
      <c r="B161" s="24" t="s">
        <v>383</v>
      </c>
      <c r="C161" t="s">
        <v>384</v>
      </c>
      <c r="D161" t="s">
        <v>185</v>
      </c>
      <c r="E161" s="12">
        <v>44558</v>
      </c>
      <c r="F161" s="11">
        <v>1761.39</v>
      </c>
      <c r="G161" s="11">
        <v>52.84</v>
      </c>
      <c r="H161" s="11">
        <v>1814.23</v>
      </c>
      <c r="I161" s="20">
        <v>11</v>
      </c>
    </row>
    <row r="162" spans="1:9" x14ac:dyDescent="0.25">
      <c r="A162" t="s">
        <v>385</v>
      </c>
      <c r="B162" s="24" t="s">
        <v>385</v>
      </c>
      <c r="C162" t="s">
        <v>386</v>
      </c>
      <c r="D162" t="s">
        <v>185</v>
      </c>
      <c r="E162" s="12">
        <v>44564</v>
      </c>
      <c r="F162" s="11">
        <v>47746.22</v>
      </c>
      <c r="G162" s="11">
        <v>1432</v>
      </c>
      <c r="H162" s="11">
        <v>49178.22</v>
      </c>
      <c r="I162" s="20">
        <v>170</v>
      </c>
    </row>
    <row r="163" spans="1:9" x14ac:dyDescent="0.25">
      <c r="A163" t="s">
        <v>387</v>
      </c>
      <c r="B163" s="24" t="s">
        <v>387</v>
      </c>
      <c r="C163" t="s">
        <v>388</v>
      </c>
      <c r="D163" t="s">
        <v>185</v>
      </c>
      <c r="E163" s="12">
        <v>44252</v>
      </c>
      <c r="F163" s="11">
        <v>7448.69</v>
      </c>
      <c r="G163" s="11">
        <v>683.26</v>
      </c>
      <c r="H163" s="11">
        <v>8131.95</v>
      </c>
      <c r="I163" s="20">
        <v>18</v>
      </c>
    </row>
    <row r="164" spans="1:9" x14ac:dyDescent="0.25">
      <c r="A164" t="s">
        <v>389</v>
      </c>
      <c r="B164" s="24" t="s">
        <v>389</v>
      </c>
      <c r="C164" t="s">
        <v>390</v>
      </c>
      <c r="D164" t="s">
        <v>185</v>
      </c>
      <c r="E164" s="12">
        <v>44595</v>
      </c>
      <c r="F164" s="11">
        <v>513</v>
      </c>
      <c r="G164" s="11">
        <v>0</v>
      </c>
      <c r="H164" s="11">
        <v>513</v>
      </c>
      <c r="I164" s="20">
        <v>1</v>
      </c>
    </row>
    <row r="165" spans="1:9" x14ac:dyDescent="0.25">
      <c r="A165" t="s">
        <v>391</v>
      </c>
      <c r="B165" s="24" t="s">
        <v>391</v>
      </c>
      <c r="C165" t="s">
        <v>392</v>
      </c>
      <c r="D165" t="s">
        <v>185</v>
      </c>
      <c r="E165" s="12">
        <v>44545</v>
      </c>
      <c r="F165" s="11">
        <v>9230.02</v>
      </c>
      <c r="G165" s="11">
        <v>276.89999999999998</v>
      </c>
      <c r="H165" s="11">
        <v>9506.92</v>
      </c>
      <c r="I165" s="20">
        <v>36</v>
      </c>
    </row>
    <row r="166" spans="1:9" x14ac:dyDescent="0.25">
      <c r="A166" t="s">
        <v>393</v>
      </c>
      <c r="B166" s="24" t="s">
        <v>393</v>
      </c>
      <c r="C166" t="s">
        <v>394</v>
      </c>
      <c r="D166" t="s">
        <v>185</v>
      </c>
      <c r="E166" s="12">
        <v>44593</v>
      </c>
      <c r="F166" s="11">
        <v>0</v>
      </c>
      <c r="G166" s="11">
        <v>0</v>
      </c>
      <c r="H166" s="11">
        <v>0</v>
      </c>
      <c r="I166" s="20">
        <v>0</v>
      </c>
    </row>
    <row r="167" spans="1:9" x14ac:dyDescent="0.25">
      <c r="A167" t="s">
        <v>395</v>
      </c>
      <c r="B167" s="24" t="s">
        <v>395</v>
      </c>
      <c r="C167" t="s">
        <v>396</v>
      </c>
      <c r="D167" t="s">
        <v>185</v>
      </c>
      <c r="E167" s="12">
        <v>44578</v>
      </c>
      <c r="F167" s="11">
        <v>2257.6999999999998</v>
      </c>
      <c r="G167" s="11">
        <v>90.76</v>
      </c>
      <c r="H167" s="11">
        <v>2348.46</v>
      </c>
      <c r="I167" s="20">
        <v>4</v>
      </c>
    </row>
    <row r="168" spans="1:9" x14ac:dyDescent="0.25">
      <c r="A168" t="s">
        <v>397</v>
      </c>
      <c r="B168" s="24" t="s">
        <v>397</v>
      </c>
      <c r="C168" t="s">
        <v>398</v>
      </c>
      <c r="D168" t="s">
        <v>399</v>
      </c>
      <c r="E168" s="12">
        <v>44538</v>
      </c>
      <c r="F168" s="11">
        <v>4256.2</v>
      </c>
      <c r="G168" s="11">
        <v>127.69</v>
      </c>
      <c r="H168" s="11">
        <v>4383.8899999999994</v>
      </c>
      <c r="I168" s="20">
        <v>1</v>
      </c>
    </row>
    <row r="169" spans="1:9" x14ac:dyDescent="0.25">
      <c r="A169" t="s">
        <v>400</v>
      </c>
      <c r="B169" s="24" t="s">
        <v>400</v>
      </c>
      <c r="C169" t="s">
        <v>401</v>
      </c>
      <c r="D169" t="s">
        <v>8</v>
      </c>
      <c r="E169" s="12">
        <v>44592</v>
      </c>
      <c r="F169" s="11">
        <v>28018.42</v>
      </c>
      <c r="G169" s="11">
        <v>2807.69</v>
      </c>
      <c r="H169" s="11">
        <v>30826.109999999997</v>
      </c>
      <c r="I169" s="20">
        <v>56</v>
      </c>
    </row>
    <row r="170" spans="1:9" x14ac:dyDescent="0.25">
      <c r="A170" t="s">
        <v>402</v>
      </c>
      <c r="B170" s="24" t="s">
        <v>402</v>
      </c>
      <c r="C170" t="s">
        <v>403</v>
      </c>
      <c r="D170" t="s">
        <v>8</v>
      </c>
      <c r="E170" s="12">
        <v>44621</v>
      </c>
      <c r="F170" s="11">
        <v>33613.47</v>
      </c>
      <c r="G170" s="11">
        <v>1566.71</v>
      </c>
      <c r="H170" s="11">
        <v>35180.18</v>
      </c>
      <c r="I170" s="20">
        <v>120</v>
      </c>
    </row>
    <row r="171" spans="1:9" x14ac:dyDescent="0.25">
      <c r="A171" t="s">
        <v>404</v>
      </c>
      <c r="B171" s="24" t="s">
        <v>404</v>
      </c>
      <c r="C171" t="s">
        <v>405</v>
      </c>
      <c r="D171" t="s">
        <v>28</v>
      </c>
      <c r="E171" s="12">
        <v>44599</v>
      </c>
      <c r="F171" s="11">
        <v>4196</v>
      </c>
      <c r="G171" s="11">
        <v>125.88</v>
      </c>
      <c r="H171" s="11">
        <v>4321.88</v>
      </c>
      <c r="I171" s="20">
        <v>11</v>
      </c>
    </row>
    <row r="172" spans="1:9" x14ac:dyDescent="0.25">
      <c r="A172" t="s">
        <v>406</v>
      </c>
      <c r="B172" s="24" t="s">
        <v>406</v>
      </c>
      <c r="C172" t="s">
        <v>407</v>
      </c>
      <c r="D172" t="s">
        <v>15</v>
      </c>
      <c r="E172" s="12">
        <v>44608</v>
      </c>
      <c r="F172" s="11">
        <v>12469.29</v>
      </c>
      <c r="G172" s="11">
        <v>374.13</v>
      </c>
      <c r="H172" s="11">
        <v>12843.42</v>
      </c>
      <c r="I172" s="20">
        <v>16</v>
      </c>
    </row>
    <row r="173" spans="1:9" x14ac:dyDescent="0.25">
      <c r="A173" t="s">
        <v>408</v>
      </c>
      <c r="B173" s="24" t="s">
        <v>408</v>
      </c>
      <c r="C173" t="s">
        <v>409</v>
      </c>
      <c r="D173" t="s">
        <v>219</v>
      </c>
      <c r="E173" s="12">
        <v>44635</v>
      </c>
      <c r="F173" s="11">
        <v>3175</v>
      </c>
      <c r="G173" s="11">
        <v>447.5</v>
      </c>
      <c r="H173" s="11">
        <v>3622.5</v>
      </c>
      <c r="I173" s="20">
        <v>11</v>
      </c>
    </row>
    <row r="174" spans="1:9" x14ac:dyDescent="0.25">
      <c r="A174" t="s">
        <v>410</v>
      </c>
      <c r="B174" s="24" t="s">
        <v>410</v>
      </c>
      <c r="C174" t="s">
        <v>411</v>
      </c>
      <c r="D174" t="s">
        <v>15</v>
      </c>
      <c r="E174" s="12">
        <v>44615</v>
      </c>
      <c r="F174" s="11">
        <v>2025</v>
      </c>
      <c r="G174" s="11">
        <v>71.790000000000006</v>
      </c>
      <c r="H174" s="11">
        <v>2096.79</v>
      </c>
      <c r="I174" s="20">
        <v>2</v>
      </c>
    </row>
    <row r="175" spans="1:9" x14ac:dyDescent="0.25">
      <c r="A175" t="s">
        <v>412</v>
      </c>
      <c r="B175" s="24" t="s">
        <v>412</v>
      </c>
      <c r="C175" t="s">
        <v>413</v>
      </c>
      <c r="D175" t="s">
        <v>15</v>
      </c>
      <c r="E175" s="12">
        <v>44559</v>
      </c>
      <c r="F175" s="11">
        <v>1528.02</v>
      </c>
      <c r="G175" s="11">
        <v>45.84</v>
      </c>
      <c r="H175" s="11">
        <v>1573.86</v>
      </c>
      <c r="I175" s="20">
        <v>5</v>
      </c>
    </row>
    <row r="176" spans="1:9" x14ac:dyDescent="0.25">
      <c r="A176" t="s">
        <v>414</v>
      </c>
      <c r="B176" s="24" t="s">
        <v>414</v>
      </c>
      <c r="C176" t="s">
        <v>415</v>
      </c>
      <c r="D176" t="s">
        <v>15</v>
      </c>
      <c r="E176" s="12">
        <v>44582</v>
      </c>
      <c r="F176" s="11">
        <v>4316.3</v>
      </c>
      <c r="G176" s="11">
        <v>129.49</v>
      </c>
      <c r="H176" s="11">
        <v>4445.79</v>
      </c>
      <c r="I176" s="20">
        <v>8</v>
      </c>
    </row>
    <row r="177" spans="1:9" x14ac:dyDescent="0.25">
      <c r="A177" t="s">
        <v>416</v>
      </c>
      <c r="B177" s="24" t="s">
        <v>416</v>
      </c>
      <c r="C177" t="s">
        <v>417</v>
      </c>
      <c r="D177" t="s">
        <v>15</v>
      </c>
      <c r="E177" s="12">
        <v>44543</v>
      </c>
      <c r="F177" s="11">
        <v>3331</v>
      </c>
      <c r="G177" s="11">
        <v>107.93</v>
      </c>
      <c r="H177" s="11">
        <v>3438.93</v>
      </c>
      <c r="I177" s="20">
        <v>13</v>
      </c>
    </row>
    <row r="178" spans="1:9" x14ac:dyDescent="0.25">
      <c r="A178" t="s">
        <v>418</v>
      </c>
      <c r="B178" s="24" t="s">
        <v>418</v>
      </c>
      <c r="C178" t="s">
        <v>419</v>
      </c>
      <c r="D178" t="s">
        <v>219</v>
      </c>
      <c r="E178" s="12">
        <v>44575</v>
      </c>
      <c r="F178" s="11">
        <v>14179.41</v>
      </c>
      <c r="G178" s="11">
        <v>440</v>
      </c>
      <c r="H178" s="11">
        <v>14619.41</v>
      </c>
      <c r="I178" s="20">
        <v>5</v>
      </c>
    </row>
    <row r="179" spans="1:9" x14ac:dyDescent="0.25">
      <c r="A179" t="s">
        <v>420</v>
      </c>
      <c r="B179" s="24" t="s">
        <v>420</v>
      </c>
      <c r="C179" t="s">
        <v>421</v>
      </c>
      <c r="D179" t="s">
        <v>15</v>
      </c>
      <c r="E179" s="12">
        <v>44587</v>
      </c>
      <c r="F179" s="11">
        <v>0</v>
      </c>
      <c r="G179" s="11">
        <v>0</v>
      </c>
      <c r="H179" s="11">
        <v>0</v>
      </c>
      <c r="I179" s="20">
        <v>0</v>
      </c>
    </row>
    <row r="180" spans="1:9" x14ac:dyDescent="0.25">
      <c r="A180" t="s">
        <v>422</v>
      </c>
      <c r="B180" s="24" t="s">
        <v>422</v>
      </c>
      <c r="C180" t="s">
        <v>423</v>
      </c>
      <c r="D180" t="s">
        <v>15</v>
      </c>
      <c r="E180" s="12">
        <v>44620</v>
      </c>
      <c r="F180" s="11">
        <v>3115</v>
      </c>
      <c r="G180" s="11">
        <v>93.45</v>
      </c>
      <c r="H180" s="11">
        <v>3208.45</v>
      </c>
      <c r="I180" s="20">
        <v>11</v>
      </c>
    </row>
    <row r="181" spans="1:9" x14ac:dyDescent="0.25">
      <c r="A181" t="s">
        <v>424</v>
      </c>
      <c r="B181" s="24" t="s">
        <v>424</v>
      </c>
      <c r="C181" t="s">
        <v>425</v>
      </c>
      <c r="D181" t="s">
        <v>15</v>
      </c>
      <c r="E181" s="12">
        <v>44617</v>
      </c>
      <c r="F181" s="11">
        <v>0</v>
      </c>
      <c r="G181" s="11">
        <v>0</v>
      </c>
      <c r="H181" s="11">
        <v>0</v>
      </c>
      <c r="I181" s="20">
        <v>0</v>
      </c>
    </row>
    <row r="182" spans="1:9" x14ac:dyDescent="0.25">
      <c r="A182" t="s">
        <v>426</v>
      </c>
      <c r="B182" s="24" t="s">
        <v>426</v>
      </c>
      <c r="C182" t="s">
        <v>427</v>
      </c>
      <c r="D182" t="s">
        <v>15</v>
      </c>
      <c r="E182" s="12">
        <v>44551</v>
      </c>
      <c r="F182" s="11">
        <v>1074.6199999999999</v>
      </c>
      <c r="G182" s="11">
        <v>32.24</v>
      </c>
      <c r="H182" s="11">
        <v>1106.8599999999999</v>
      </c>
      <c r="I182" s="20">
        <v>2</v>
      </c>
    </row>
    <row r="183" spans="1:9" x14ac:dyDescent="0.25">
      <c r="A183" t="s">
        <v>428</v>
      </c>
      <c r="B183" s="24" t="s">
        <v>428</v>
      </c>
      <c r="C183" t="s">
        <v>429</v>
      </c>
      <c r="D183" t="s">
        <v>15</v>
      </c>
      <c r="E183" s="12">
        <v>44589</v>
      </c>
      <c r="F183" s="11">
        <v>732.49</v>
      </c>
      <c r="G183" s="11">
        <v>21.97</v>
      </c>
      <c r="H183" s="11">
        <v>754.46</v>
      </c>
      <c r="I183" s="20">
        <v>1</v>
      </c>
    </row>
    <row r="184" spans="1:9" x14ac:dyDescent="0.25">
      <c r="A184" t="s">
        <v>430</v>
      </c>
      <c r="B184" s="24" t="s">
        <v>430</v>
      </c>
      <c r="C184" t="s">
        <v>431</v>
      </c>
      <c r="D184" t="s">
        <v>219</v>
      </c>
      <c r="E184" s="12">
        <v>44585</v>
      </c>
      <c r="F184" s="11">
        <v>18540</v>
      </c>
      <c r="G184" s="11">
        <v>556.20000000000005</v>
      </c>
      <c r="H184" s="11">
        <v>19096.2</v>
      </c>
      <c r="I184" s="20">
        <v>37</v>
      </c>
    </row>
    <row r="185" spans="1:9" x14ac:dyDescent="0.25">
      <c r="A185" t="s">
        <v>432</v>
      </c>
      <c r="B185" s="24" t="s">
        <v>432</v>
      </c>
      <c r="C185" t="s">
        <v>433</v>
      </c>
      <c r="D185" t="s">
        <v>219</v>
      </c>
      <c r="E185" s="12">
        <v>44607</v>
      </c>
      <c r="F185" s="11">
        <v>46261.59</v>
      </c>
      <c r="G185" s="11">
        <v>1580.09</v>
      </c>
      <c r="H185" s="11">
        <v>47841.679999999993</v>
      </c>
      <c r="I185" s="20">
        <v>103</v>
      </c>
    </row>
    <row r="186" spans="1:9" x14ac:dyDescent="0.25">
      <c r="A186" t="s">
        <v>434</v>
      </c>
      <c r="B186" s="24" t="s">
        <v>434</v>
      </c>
      <c r="C186" t="s">
        <v>435</v>
      </c>
      <c r="D186" t="s">
        <v>219</v>
      </c>
      <c r="E186" s="12">
        <v>44593</v>
      </c>
      <c r="F186" s="11">
        <v>308494.65000000002</v>
      </c>
      <c r="G186" s="11">
        <v>9517.61</v>
      </c>
      <c r="H186" s="11">
        <v>318012.26</v>
      </c>
      <c r="I186" s="20">
        <v>769</v>
      </c>
    </row>
    <row r="187" spans="1:9" x14ac:dyDescent="0.25">
      <c r="A187" t="s">
        <v>436</v>
      </c>
      <c r="B187" s="24" t="s">
        <v>436</v>
      </c>
      <c r="C187" t="s">
        <v>437</v>
      </c>
      <c r="D187" t="s">
        <v>219</v>
      </c>
      <c r="E187" s="12">
        <v>44601</v>
      </c>
      <c r="F187" s="11">
        <v>181784.02</v>
      </c>
      <c r="G187" s="11">
        <v>9450.8700000000008</v>
      </c>
      <c r="H187" s="11">
        <v>191234.88999999998</v>
      </c>
      <c r="I187" s="20">
        <v>531</v>
      </c>
    </row>
    <row r="188" spans="1:9" x14ac:dyDescent="0.25">
      <c r="A188" t="s">
        <v>438</v>
      </c>
      <c r="B188" s="24" t="s">
        <v>438</v>
      </c>
      <c r="C188" t="s">
        <v>439</v>
      </c>
      <c r="D188" t="s">
        <v>15</v>
      </c>
      <c r="E188" s="12">
        <v>44552</v>
      </c>
      <c r="F188" s="11">
        <v>14157.24</v>
      </c>
      <c r="G188" s="11">
        <v>424.72</v>
      </c>
      <c r="H188" s="11">
        <v>14581.96</v>
      </c>
      <c r="I188" s="20">
        <v>31</v>
      </c>
    </row>
    <row r="189" spans="1:9" x14ac:dyDescent="0.25">
      <c r="A189" t="s">
        <v>440</v>
      </c>
      <c r="B189" s="24" t="s">
        <v>440</v>
      </c>
      <c r="C189" t="s">
        <v>441</v>
      </c>
      <c r="D189" t="s">
        <v>219</v>
      </c>
      <c r="E189" s="12">
        <v>44559</v>
      </c>
      <c r="F189" s="11">
        <v>7439.16</v>
      </c>
      <c r="G189" s="11">
        <v>223.17</v>
      </c>
      <c r="H189" s="11">
        <v>7662.33</v>
      </c>
      <c r="I189" s="20">
        <v>26</v>
      </c>
    </row>
    <row r="190" spans="1:9" x14ac:dyDescent="0.25">
      <c r="A190" t="s">
        <v>442</v>
      </c>
      <c r="B190" s="24" t="s">
        <v>442</v>
      </c>
      <c r="C190" t="s">
        <v>443</v>
      </c>
      <c r="D190" t="s">
        <v>219</v>
      </c>
      <c r="E190" s="12">
        <v>44575</v>
      </c>
      <c r="F190" s="11">
        <v>0</v>
      </c>
      <c r="G190" s="11">
        <v>0</v>
      </c>
      <c r="H190" s="11">
        <v>0</v>
      </c>
      <c r="I190" s="20">
        <v>0</v>
      </c>
    </row>
    <row r="191" spans="1:9" x14ac:dyDescent="0.25">
      <c r="A191" t="s">
        <v>444</v>
      </c>
      <c r="B191" s="24" t="s">
        <v>444</v>
      </c>
      <c r="C191" t="s">
        <v>445</v>
      </c>
      <c r="D191" t="s">
        <v>219</v>
      </c>
      <c r="E191" s="12">
        <v>44620</v>
      </c>
      <c r="F191" s="11">
        <v>29929.77</v>
      </c>
      <c r="G191" s="11">
        <v>2524.63</v>
      </c>
      <c r="H191" s="11">
        <v>32454.400000000001</v>
      </c>
      <c r="I191" s="20">
        <v>76</v>
      </c>
    </row>
    <row r="192" spans="1:9" x14ac:dyDescent="0.25">
      <c r="A192" t="s">
        <v>446</v>
      </c>
      <c r="B192" s="24" t="s">
        <v>446</v>
      </c>
      <c r="C192" t="s">
        <v>447</v>
      </c>
      <c r="D192" t="s">
        <v>219</v>
      </c>
      <c r="E192" s="12">
        <v>44531</v>
      </c>
      <c r="F192" s="11">
        <v>33756.480000000003</v>
      </c>
      <c r="G192" s="11">
        <v>1933.13</v>
      </c>
      <c r="H192" s="11">
        <v>35689.61</v>
      </c>
      <c r="I192" s="20">
        <v>371</v>
      </c>
    </row>
    <row r="193" spans="1:9" x14ac:dyDescent="0.25">
      <c r="A193" t="s">
        <v>448</v>
      </c>
      <c r="B193" s="24" t="s">
        <v>448</v>
      </c>
      <c r="C193" t="s">
        <v>449</v>
      </c>
      <c r="D193" t="s">
        <v>15</v>
      </c>
      <c r="E193" s="12">
        <v>44546</v>
      </c>
      <c r="F193" s="11">
        <v>15952.53</v>
      </c>
      <c r="G193" s="11">
        <v>558.51</v>
      </c>
      <c r="H193" s="11">
        <v>16511.04</v>
      </c>
      <c r="I193" s="20">
        <v>17</v>
      </c>
    </row>
    <row r="194" spans="1:9" x14ac:dyDescent="0.25">
      <c r="A194" t="s">
        <v>450</v>
      </c>
      <c r="B194" s="24" t="s">
        <v>450</v>
      </c>
      <c r="C194" t="s">
        <v>451</v>
      </c>
      <c r="D194" t="s">
        <v>15</v>
      </c>
      <c r="E194" s="12">
        <v>44599</v>
      </c>
      <c r="F194" s="11">
        <v>34105.71</v>
      </c>
      <c r="G194" s="11">
        <v>1111.49</v>
      </c>
      <c r="H194" s="11">
        <v>35217.199999999997</v>
      </c>
      <c r="I194" s="20">
        <v>110</v>
      </c>
    </row>
    <row r="195" spans="1:9" x14ac:dyDescent="0.25">
      <c r="A195" t="s">
        <v>452</v>
      </c>
      <c r="B195" s="24" t="s">
        <v>452</v>
      </c>
      <c r="C195" t="s">
        <v>453</v>
      </c>
      <c r="D195" t="s">
        <v>219</v>
      </c>
      <c r="E195" s="12">
        <v>44559</v>
      </c>
      <c r="F195" s="11">
        <v>246731.83</v>
      </c>
      <c r="G195" s="11">
        <v>7401.95</v>
      </c>
      <c r="H195" s="11">
        <v>254133.78</v>
      </c>
      <c r="I195" s="20">
        <v>662</v>
      </c>
    </row>
    <row r="196" spans="1:9" x14ac:dyDescent="0.25">
      <c r="A196" t="s">
        <v>454</v>
      </c>
      <c r="B196" s="24" t="s">
        <v>454</v>
      </c>
      <c r="C196" t="s">
        <v>455</v>
      </c>
      <c r="D196" t="s">
        <v>15</v>
      </c>
      <c r="E196" s="12">
        <v>44550</v>
      </c>
      <c r="F196" s="11">
        <v>29732.1</v>
      </c>
      <c r="G196" s="11">
        <v>940.92</v>
      </c>
      <c r="H196" s="11">
        <v>30673.019999999997</v>
      </c>
      <c r="I196" s="20">
        <v>95</v>
      </c>
    </row>
    <row r="197" spans="1:9" x14ac:dyDescent="0.25">
      <c r="A197" t="s">
        <v>456</v>
      </c>
      <c r="B197" s="24" t="s">
        <v>456</v>
      </c>
      <c r="C197" t="s">
        <v>457</v>
      </c>
      <c r="D197" t="s">
        <v>219</v>
      </c>
      <c r="E197" s="12">
        <v>44644</v>
      </c>
      <c r="F197" s="11">
        <v>57877.3</v>
      </c>
      <c r="G197" s="11">
        <v>2652.24</v>
      </c>
      <c r="H197" s="11">
        <v>60529.54</v>
      </c>
      <c r="I197" s="20">
        <v>235</v>
      </c>
    </row>
    <row r="198" spans="1:9" x14ac:dyDescent="0.25">
      <c r="A198" t="s">
        <v>458</v>
      </c>
      <c r="B198" s="24" t="s">
        <v>458</v>
      </c>
      <c r="C198" t="s">
        <v>459</v>
      </c>
      <c r="D198" t="s">
        <v>219</v>
      </c>
      <c r="E198" s="12">
        <v>44564</v>
      </c>
      <c r="F198" s="11">
        <v>27939.02</v>
      </c>
      <c r="G198" s="11">
        <v>1075.0999999999999</v>
      </c>
      <c r="H198" s="11">
        <v>29014.12</v>
      </c>
      <c r="I198" s="20">
        <v>320</v>
      </c>
    </row>
    <row r="199" spans="1:9" x14ac:dyDescent="0.25">
      <c r="A199" t="s">
        <v>460</v>
      </c>
      <c r="B199" s="24" t="s">
        <v>460</v>
      </c>
      <c r="C199" t="s">
        <v>461</v>
      </c>
      <c r="D199" t="s">
        <v>15</v>
      </c>
      <c r="E199" s="12">
        <v>44524</v>
      </c>
      <c r="F199" s="11">
        <v>4727.87</v>
      </c>
      <c r="G199" s="11">
        <v>141.84</v>
      </c>
      <c r="H199" s="11">
        <v>4869.71</v>
      </c>
      <c r="I199" s="20">
        <v>15</v>
      </c>
    </row>
    <row r="200" spans="1:9" x14ac:dyDescent="0.25">
      <c r="A200" t="s">
        <v>462</v>
      </c>
      <c r="B200" s="24" t="s">
        <v>462</v>
      </c>
      <c r="C200" t="s">
        <v>463</v>
      </c>
      <c r="D200" t="s">
        <v>15</v>
      </c>
      <c r="E200" s="12">
        <v>44579</v>
      </c>
      <c r="F200" s="11">
        <v>29615.67</v>
      </c>
      <c r="G200" s="11">
        <v>888.47</v>
      </c>
      <c r="H200" s="11">
        <v>30504.14</v>
      </c>
      <c r="I200" s="20">
        <v>80</v>
      </c>
    </row>
    <row r="201" spans="1:9" x14ac:dyDescent="0.25">
      <c r="A201" t="s">
        <v>464</v>
      </c>
      <c r="B201" s="24" t="s">
        <v>464</v>
      </c>
      <c r="C201" t="s">
        <v>465</v>
      </c>
      <c r="D201" t="s">
        <v>219</v>
      </c>
      <c r="E201" s="12">
        <v>44588</v>
      </c>
      <c r="F201" s="11">
        <v>120721.81</v>
      </c>
      <c r="G201" s="11">
        <v>3792.97</v>
      </c>
      <c r="H201" s="11">
        <v>124514.78</v>
      </c>
      <c r="I201" s="20">
        <v>366</v>
      </c>
    </row>
    <row r="202" spans="1:9" x14ac:dyDescent="0.25">
      <c r="A202" t="s">
        <v>466</v>
      </c>
      <c r="B202" s="24" t="s">
        <v>466</v>
      </c>
      <c r="C202" t="s">
        <v>467</v>
      </c>
      <c r="D202" t="s">
        <v>15</v>
      </c>
      <c r="E202" s="12">
        <v>44572</v>
      </c>
      <c r="F202" s="11">
        <v>23744.42</v>
      </c>
      <c r="G202" s="11">
        <v>712.33</v>
      </c>
      <c r="H202" s="11">
        <v>24456.75</v>
      </c>
      <c r="I202" s="20">
        <v>32</v>
      </c>
    </row>
    <row r="203" spans="1:9" x14ac:dyDescent="0.25">
      <c r="A203" t="s">
        <v>468</v>
      </c>
      <c r="B203" s="24" t="s">
        <v>468</v>
      </c>
      <c r="C203" t="s">
        <v>469</v>
      </c>
      <c r="D203" t="s">
        <v>15</v>
      </c>
      <c r="E203" s="12">
        <v>44595</v>
      </c>
      <c r="F203" s="11">
        <v>4106.08</v>
      </c>
      <c r="G203" s="11">
        <v>123.18</v>
      </c>
      <c r="H203" s="11">
        <v>4229.26</v>
      </c>
      <c r="I203" s="20">
        <v>43</v>
      </c>
    </row>
    <row r="204" spans="1:9" x14ac:dyDescent="0.25">
      <c r="A204" t="s">
        <v>470</v>
      </c>
      <c r="B204" s="24" t="s">
        <v>470</v>
      </c>
      <c r="C204" t="s">
        <v>471</v>
      </c>
      <c r="D204" t="s">
        <v>219</v>
      </c>
      <c r="E204" s="12">
        <v>44615</v>
      </c>
      <c r="F204" s="11">
        <v>2365.02</v>
      </c>
      <c r="G204" s="11">
        <v>0</v>
      </c>
      <c r="H204" s="11">
        <v>2365.02</v>
      </c>
      <c r="I204" s="20">
        <v>4</v>
      </c>
    </row>
    <row r="205" spans="1:9" x14ac:dyDescent="0.25">
      <c r="A205" t="s">
        <v>472</v>
      </c>
      <c r="B205" s="24" t="s">
        <v>472</v>
      </c>
      <c r="C205" t="s">
        <v>473</v>
      </c>
      <c r="D205" t="s">
        <v>15</v>
      </c>
      <c r="E205" s="12">
        <v>44561</v>
      </c>
      <c r="F205" s="11">
        <v>4102.58</v>
      </c>
      <c r="G205" s="11">
        <v>123.08</v>
      </c>
      <c r="H205" s="11">
        <v>4225.66</v>
      </c>
      <c r="I205" s="20">
        <v>24</v>
      </c>
    </row>
    <row r="206" spans="1:9" x14ac:dyDescent="0.25">
      <c r="A206" t="s">
        <v>474</v>
      </c>
      <c r="B206" s="24" t="s">
        <v>474</v>
      </c>
      <c r="C206" t="s">
        <v>475</v>
      </c>
      <c r="D206" t="s">
        <v>476</v>
      </c>
      <c r="E206" s="12">
        <v>44593</v>
      </c>
      <c r="F206" s="11">
        <v>3280</v>
      </c>
      <c r="G206" s="11">
        <v>122.85</v>
      </c>
      <c r="H206" s="11">
        <v>3402.85</v>
      </c>
      <c r="I206" s="20">
        <v>4</v>
      </c>
    </row>
    <row r="207" spans="1:9" x14ac:dyDescent="0.25">
      <c r="A207" t="s">
        <v>477</v>
      </c>
      <c r="B207" s="24" t="s">
        <v>477</v>
      </c>
      <c r="C207" t="s">
        <v>478</v>
      </c>
      <c r="D207" t="s">
        <v>219</v>
      </c>
      <c r="E207" s="12">
        <v>44586</v>
      </c>
      <c r="F207" s="11">
        <v>33180.199999999997</v>
      </c>
      <c r="G207" s="11">
        <v>979.26</v>
      </c>
      <c r="H207" s="11">
        <v>34159.46</v>
      </c>
      <c r="I207" s="20">
        <v>77</v>
      </c>
    </row>
    <row r="208" spans="1:9" x14ac:dyDescent="0.25">
      <c r="A208" t="s">
        <v>479</v>
      </c>
      <c r="B208" s="24" t="s">
        <v>479</v>
      </c>
      <c r="C208" t="s">
        <v>480</v>
      </c>
      <c r="D208" t="s">
        <v>219</v>
      </c>
      <c r="E208" s="12">
        <v>44580</v>
      </c>
      <c r="F208" s="11">
        <v>112656.02</v>
      </c>
      <c r="G208" s="11">
        <v>3401.06</v>
      </c>
      <c r="H208" s="11">
        <v>116057.08</v>
      </c>
      <c r="I208" s="20">
        <v>270</v>
      </c>
    </row>
    <row r="209" spans="1:9" x14ac:dyDescent="0.25">
      <c r="A209" t="s">
        <v>481</v>
      </c>
      <c r="B209" s="24" t="s">
        <v>481</v>
      </c>
      <c r="C209" t="s">
        <v>482</v>
      </c>
      <c r="D209" t="s">
        <v>219</v>
      </c>
      <c r="E209" s="12">
        <v>44582</v>
      </c>
      <c r="F209" s="11">
        <v>25259.42</v>
      </c>
      <c r="G209" s="11">
        <v>757.78</v>
      </c>
      <c r="H209" s="11">
        <v>26017.199999999997</v>
      </c>
      <c r="I209" s="20">
        <v>10</v>
      </c>
    </row>
    <row r="210" spans="1:9" x14ac:dyDescent="0.25">
      <c r="A210" t="s">
        <v>483</v>
      </c>
      <c r="B210" s="24" t="s">
        <v>483</v>
      </c>
      <c r="C210" t="s">
        <v>484</v>
      </c>
      <c r="D210" t="s">
        <v>228</v>
      </c>
      <c r="E210" s="12">
        <v>44531</v>
      </c>
      <c r="F210" s="11">
        <v>2281</v>
      </c>
      <c r="G210" s="11">
        <v>68.430000000000007</v>
      </c>
      <c r="H210" s="11">
        <v>2349.4299999999998</v>
      </c>
      <c r="I210" s="20">
        <v>6</v>
      </c>
    </row>
    <row r="211" spans="1:9" x14ac:dyDescent="0.25">
      <c r="A211" t="s">
        <v>485</v>
      </c>
      <c r="B211" s="24" t="s">
        <v>485</v>
      </c>
      <c r="C211" t="s">
        <v>486</v>
      </c>
      <c r="D211" t="s">
        <v>228</v>
      </c>
      <c r="E211" s="12">
        <v>44601</v>
      </c>
      <c r="F211" s="11">
        <v>1535.52</v>
      </c>
      <c r="G211" s="11">
        <v>76.39</v>
      </c>
      <c r="H211" s="11">
        <v>1611.91</v>
      </c>
      <c r="I211" s="20">
        <v>5</v>
      </c>
    </row>
    <row r="212" spans="1:9" x14ac:dyDescent="0.25">
      <c r="A212" t="s">
        <v>487</v>
      </c>
      <c r="B212" s="24" t="s">
        <v>487</v>
      </c>
      <c r="C212" t="s">
        <v>488</v>
      </c>
      <c r="D212" t="s">
        <v>228</v>
      </c>
      <c r="E212" s="12">
        <v>44558</v>
      </c>
      <c r="F212" s="11">
        <v>48246.720000000001</v>
      </c>
      <c r="G212" s="11">
        <v>1447.4</v>
      </c>
      <c r="H212" s="11">
        <v>49694.12</v>
      </c>
      <c r="I212" s="20">
        <v>52</v>
      </c>
    </row>
    <row r="213" spans="1:9" x14ac:dyDescent="0.25">
      <c r="A213" t="s">
        <v>489</v>
      </c>
      <c r="B213" s="24" t="s">
        <v>489</v>
      </c>
      <c r="C213" t="s">
        <v>490</v>
      </c>
      <c r="D213" t="s">
        <v>228</v>
      </c>
      <c r="E213" s="12">
        <v>44509</v>
      </c>
      <c r="F213" s="11">
        <v>1741.8</v>
      </c>
      <c r="G213" s="11">
        <v>52.25</v>
      </c>
      <c r="H213" s="11">
        <v>1794.05</v>
      </c>
      <c r="I213" s="20">
        <v>3</v>
      </c>
    </row>
    <row r="214" spans="1:9" x14ac:dyDescent="0.25">
      <c r="A214" t="s">
        <v>491</v>
      </c>
      <c r="B214" s="24" t="s">
        <v>491</v>
      </c>
      <c r="C214" t="s">
        <v>492</v>
      </c>
      <c r="D214" t="s">
        <v>228</v>
      </c>
      <c r="E214" s="12">
        <v>44588</v>
      </c>
      <c r="F214" s="11">
        <v>1020</v>
      </c>
      <c r="G214" s="11">
        <v>30.6</v>
      </c>
      <c r="H214" s="11">
        <v>1050.5999999999999</v>
      </c>
      <c r="I214" s="20">
        <v>5</v>
      </c>
    </row>
    <row r="215" spans="1:9" x14ac:dyDescent="0.25">
      <c r="A215" t="s">
        <v>493</v>
      </c>
      <c r="B215" s="24" t="s">
        <v>493</v>
      </c>
      <c r="C215" t="s">
        <v>494</v>
      </c>
      <c r="D215" t="s">
        <v>228</v>
      </c>
      <c r="E215" s="12">
        <v>44592</v>
      </c>
      <c r="F215" s="11">
        <v>109872.47</v>
      </c>
      <c r="G215" s="11">
        <v>4561.68</v>
      </c>
      <c r="H215" s="11">
        <v>114434.15</v>
      </c>
      <c r="I215" s="20">
        <v>281</v>
      </c>
    </row>
    <row r="216" spans="1:9" x14ac:dyDescent="0.25">
      <c r="A216" t="s">
        <v>495</v>
      </c>
      <c r="B216" s="24" t="s">
        <v>495</v>
      </c>
      <c r="C216" t="s">
        <v>496</v>
      </c>
      <c r="D216" t="s">
        <v>228</v>
      </c>
      <c r="E216" s="12">
        <v>44593</v>
      </c>
      <c r="F216" s="11">
        <v>15436.42</v>
      </c>
      <c r="G216" s="11">
        <v>626.66</v>
      </c>
      <c r="H216" s="11">
        <v>16063.08</v>
      </c>
      <c r="I216" s="20">
        <v>37</v>
      </c>
    </row>
    <row r="217" spans="1:9" x14ac:dyDescent="0.25">
      <c r="A217" t="s">
        <v>497</v>
      </c>
      <c r="B217" s="24" t="s">
        <v>497</v>
      </c>
      <c r="C217" t="s">
        <v>498</v>
      </c>
      <c r="D217" t="s">
        <v>228</v>
      </c>
      <c r="E217" s="12">
        <v>44540</v>
      </c>
      <c r="F217" s="11">
        <v>183874.76</v>
      </c>
      <c r="G217" s="11">
        <v>6222.32</v>
      </c>
      <c r="H217" s="11">
        <v>190097.08000000002</v>
      </c>
      <c r="I217" s="20">
        <v>278</v>
      </c>
    </row>
    <row r="218" spans="1:9" x14ac:dyDescent="0.25">
      <c r="A218" t="s">
        <v>499</v>
      </c>
      <c r="B218" s="24" t="s">
        <v>499</v>
      </c>
      <c r="C218" t="s">
        <v>500</v>
      </c>
      <c r="D218" t="s">
        <v>228</v>
      </c>
      <c r="E218" s="12">
        <v>44545</v>
      </c>
      <c r="F218" s="11">
        <v>24462.12</v>
      </c>
      <c r="G218" s="11">
        <v>810.55</v>
      </c>
      <c r="H218" s="11">
        <v>25272.67</v>
      </c>
      <c r="I218" s="20">
        <v>58</v>
      </c>
    </row>
    <row r="219" spans="1:9" x14ac:dyDescent="0.25">
      <c r="A219" t="s">
        <v>501</v>
      </c>
      <c r="B219" s="24" t="s">
        <v>501</v>
      </c>
      <c r="C219" t="s">
        <v>502</v>
      </c>
      <c r="D219" t="s">
        <v>228</v>
      </c>
      <c r="E219" s="12">
        <v>44589</v>
      </c>
      <c r="F219" s="11">
        <v>741.28</v>
      </c>
      <c r="G219" s="11">
        <v>40.29</v>
      </c>
      <c r="H219" s="11">
        <v>781.56999999999994</v>
      </c>
      <c r="I219" s="20">
        <v>11</v>
      </c>
    </row>
    <row r="220" spans="1:9" x14ac:dyDescent="0.25">
      <c r="A220" t="s">
        <v>503</v>
      </c>
      <c r="B220" s="24" t="s">
        <v>503</v>
      </c>
      <c r="C220" t="s">
        <v>504</v>
      </c>
      <c r="D220" t="s">
        <v>154</v>
      </c>
      <c r="E220" s="12">
        <v>44582</v>
      </c>
      <c r="F220" s="11">
        <v>65967.570000000007</v>
      </c>
      <c r="G220" s="11">
        <v>244.99</v>
      </c>
      <c r="H220" s="11">
        <v>66212.560000000012</v>
      </c>
      <c r="I220" s="20">
        <v>389</v>
      </c>
    </row>
    <row r="221" spans="1:9" x14ac:dyDescent="0.25">
      <c r="A221" t="s">
        <v>505</v>
      </c>
      <c r="B221" s="24" t="s">
        <v>505</v>
      </c>
      <c r="C221" t="s">
        <v>506</v>
      </c>
      <c r="D221" t="s">
        <v>154</v>
      </c>
      <c r="E221" s="12">
        <v>44594</v>
      </c>
      <c r="F221" s="11">
        <v>2315.6</v>
      </c>
      <c r="G221" s="11">
        <v>0</v>
      </c>
      <c r="H221" s="11">
        <v>2315.6</v>
      </c>
      <c r="I221" s="20">
        <v>8</v>
      </c>
    </row>
    <row r="222" spans="1:9" x14ac:dyDescent="0.25">
      <c r="A222" t="s">
        <v>507</v>
      </c>
      <c r="B222" s="24" t="s">
        <v>507</v>
      </c>
      <c r="C222" t="s">
        <v>508</v>
      </c>
      <c r="D222" t="s">
        <v>509</v>
      </c>
      <c r="E222" s="12">
        <v>44581</v>
      </c>
      <c r="F222" s="11">
        <v>0</v>
      </c>
      <c r="G222" s="11">
        <v>0</v>
      </c>
      <c r="H222" s="11">
        <v>0</v>
      </c>
      <c r="I222" s="20">
        <v>0</v>
      </c>
    </row>
    <row r="223" spans="1:9" x14ac:dyDescent="0.25">
      <c r="A223" t="s">
        <v>510</v>
      </c>
      <c r="B223" s="24" t="s">
        <v>510</v>
      </c>
      <c r="C223" t="s">
        <v>511</v>
      </c>
      <c r="D223" t="s">
        <v>509</v>
      </c>
      <c r="E223" s="12">
        <v>44620</v>
      </c>
      <c r="F223" s="11">
        <v>1600</v>
      </c>
      <c r="G223" s="11">
        <v>48</v>
      </c>
      <c r="H223" s="11">
        <v>1648</v>
      </c>
      <c r="I223" s="20">
        <v>7</v>
      </c>
    </row>
    <row r="224" spans="1:9" x14ac:dyDescent="0.25">
      <c r="A224" t="s">
        <v>512</v>
      </c>
      <c r="B224" s="24" t="s">
        <v>512</v>
      </c>
      <c r="C224" t="s">
        <v>513</v>
      </c>
      <c r="D224" t="s">
        <v>509</v>
      </c>
      <c r="E224" s="12">
        <v>44615</v>
      </c>
      <c r="F224" s="11">
        <v>300</v>
      </c>
      <c r="G224" s="11">
        <v>9</v>
      </c>
      <c r="H224" s="11">
        <v>309</v>
      </c>
      <c r="I224" s="20">
        <v>2</v>
      </c>
    </row>
    <row r="225" spans="1:9" x14ac:dyDescent="0.25">
      <c r="A225" t="s">
        <v>514</v>
      </c>
      <c r="B225" s="24" t="s">
        <v>514</v>
      </c>
      <c r="C225" t="s">
        <v>515</v>
      </c>
      <c r="D225" t="s">
        <v>509</v>
      </c>
      <c r="E225" s="12">
        <v>44585</v>
      </c>
      <c r="F225" s="11">
        <v>599.99</v>
      </c>
      <c r="G225" s="11">
        <v>18</v>
      </c>
      <c r="H225" s="11">
        <v>617.99</v>
      </c>
      <c r="I225" s="20">
        <v>1</v>
      </c>
    </row>
    <row r="226" spans="1:9" x14ac:dyDescent="0.25">
      <c r="A226" t="s">
        <v>516</v>
      </c>
      <c r="B226" s="24" t="s">
        <v>516</v>
      </c>
      <c r="C226" t="s">
        <v>517</v>
      </c>
      <c r="D226" t="s">
        <v>509</v>
      </c>
      <c r="E226" s="12">
        <v>44677</v>
      </c>
      <c r="F226" s="11">
        <v>2374.3200000000002</v>
      </c>
      <c r="G226" s="11">
        <v>0</v>
      </c>
      <c r="H226" s="11">
        <v>2374.3200000000002</v>
      </c>
      <c r="I226" s="20">
        <v>3</v>
      </c>
    </row>
    <row r="227" spans="1:9" x14ac:dyDescent="0.25">
      <c r="A227" t="s">
        <v>518</v>
      </c>
      <c r="B227" s="24" t="s">
        <v>518</v>
      </c>
      <c r="C227" t="s">
        <v>519</v>
      </c>
      <c r="D227" t="s">
        <v>86</v>
      </c>
      <c r="E227" s="12">
        <v>44571</v>
      </c>
      <c r="F227" s="11">
        <v>173185.32</v>
      </c>
      <c r="G227" s="11">
        <v>5657.29</v>
      </c>
      <c r="H227" s="11">
        <v>178842.61000000002</v>
      </c>
      <c r="I227" s="20">
        <v>441</v>
      </c>
    </row>
    <row r="228" spans="1:9" x14ac:dyDescent="0.25">
      <c r="A228" t="s">
        <v>520</v>
      </c>
      <c r="B228" s="24" t="s">
        <v>520</v>
      </c>
      <c r="C228" t="s">
        <v>521</v>
      </c>
      <c r="D228" t="s">
        <v>82</v>
      </c>
      <c r="E228" s="12">
        <v>44608</v>
      </c>
      <c r="F228" s="11">
        <v>152306.06</v>
      </c>
      <c r="G228" s="11">
        <v>9547.8700000000008</v>
      </c>
      <c r="H228" s="11">
        <v>161853.93</v>
      </c>
      <c r="I228" s="20">
        <v>322</v>
      </c>
    </row>
    <row r="229" spans="1:9" x14ac:dyDescent="0.25">
      <c r="A229" t="s">
        <v>522</v>
      </c>
      <c r="B229" s="24" t="s">
        <v>522</v>
      </c>
      <c r="C229" t="s">
        <v>523</v>
      </c>
      <c r="D229" t="s">
        <v>86</v>
      </c>
      <c r="E229" s="12">
        <v>44593</v>
      </c>
      <c r="F229" s="11">
        <v>71168.05</v>
      </c>
      <c r="G229" s="11">
        <v>0</v>
      </c>
      <c r="H229" s="11">
        <v>71168.05</v>
      </c>
      <c r="I229" s="20">
        <v>88</v>
      </c>
    </row>
    <row r="230" spans="1:9" x14ac:dyDescent="0.25">
      <c r="A230" t="s">
        <v>524</v>
      </c>
      <c r="B230" s="24" t="s">
        <v>524</v>
      </c>
      <c r="C230" t="s">
        <v>525</v>
      </c>
      <c r="D230" t="s">
        <v>86</v>
      </c>
      <c r="E230" s="12">
        <v>44636</v>
      </c>
      <c r="F230" s="11">
        <v>84887.92</v>
      </c>
      <c r="G230" s="11">
        <v>2546.64</v>
      </c>
      <c r="H230" s="11">
        <v>87434.559999999998</v>
      </c>
      <c r="I230" s="20">
        <v>573</v>
      </c>
    </row>
    <row r="231" spans="1:9" x14ac:dyDescent="0.25">
      <c r="A231" t="s">
        <v>526</v>
      </c>
      <c r="B231" s="24" t="s">
        <v>526</v>
      </c>
      <c r="C231" t="s">
        <v>527</v>
      </c>
      <c r="D231" t="s">
        <v>528</v>
      </c>
      <c r="E231" s="12">
        <v>44545</v>
      </c>
      <c r="F231" s="11">
        <v>174709.44</v>
      </c>
      <c r="G231" s="11">
        <v>5241.28</v>
      </c>
      <c r="H231" s="11">
        <v>179950.72</v>
      </c>
      <c r="I231" s="20">
        <v>404</v>
      </c>
    </row>
    <row r="232" spans="1:9" x14ac:dyDescent="0.25">
      <c r="A232" t="s">
        <v>529</v>
      </c>
      <c r="B232" s="24" t="s">
        <v>529</v>
      </c>
      <c r="C232" t="s">
        <v>530</v>
      </c>
      <c r="D232" t="s">
        <v>531</v>
      </c>
      <c r="E232" s="12">
        <v>44553</v>
      </c>
      <c r="F232" s="11">
        <v>137810.06</v>
      </c>
      <c r="G232" s="11">
        <v>7088</v>
      </c>
      <c r="H232" s="11">
        <v>144898.06</v>
      </c>
      <c r="I232" s="20">
        <v>294</v>
      </c>
    </row>
    <row r="233" spans="1:9" x14ac:dyDescent="0.25">
      <c r="A233" t="s">
        <v>532</v>
      </c>
      <c r="B233" s="24" t="s">
        <v>533</v>
      </c>
      <c r="C233" t="s">
        <v>534</v>
      </c>
      <c r="D233" t="s">
        <v>82</v>
      </c>
      <c r="E233" s="12">
        <v>44592</v>
      </c>
      <c r="F233" s="11">
        <v>632514.17000000004</v>
      </c>
      <c r="G233" s="11">
        <v>19558.830000000002</v>
      </c>
      <c r="H233" s="11">
        <v>652073</v>
      </c>
      <c r="I233" s="20">
        <v>2251</v>
      </c>
    </row>
    <row r="234" spans="1:9" x14ac:dyDescent="0.25">
      <c r="A234" t="s">
        <v>535</v>
      </c>
      <c r="B234" s="24" t="s">
        <v>535</v>
      </c>
      <c r="C234" t="s">
        <v>536</v>
      </c>
      <c r="D234" t="s">
        <v>86</v>
      </c>
      <c r="E234" s="12">
        <v>44592</v>
      </c>
      <c r="F234" s="11">
        <v>52233.33</v>
      </c>
      <c r="G234" s="11">
        <v>2123.54</v>
      </c>
      <c r="H234" s="11">
        <v>54356.87</v>
      </c>
      <c r="I234" s="20">
        <v>91</v>
      </c>
    </row>
    <row r="235" spans="1:9" x14ac:dyDescent="0.25">
      <c r="A235" t="s">
        <v>537</v>
      </c>
      <c r="B235" s="24" t="s">
        <v>537</v>
      </c>
      <c r="C235" t="s">
        <v>538</v>
      </c>
      <c r="D235" t="s">
        <v>86</v>
      </c>
      <c r="E235" s="12">
        <v>44509</v>
      </c>
      <c r="F235" s="11">
        <v>80833.89</v>
      </c>
      <c r="G235" s="11">
        <v>2514.1</v>
      </c>
      <c r="H235" s="11">
        <v>83347.990000000005</v>
      </c>
      <c r="I235" s="20">
        <v>160</v>
      </c>
    </row>
    <row r="236" spans="1:9" x14ac:dyDescent="0.25">
      <c r="A236" t="s">
        <v>539</v>
      </c>
      <c r="B236" s="24" t="s">
        <v>539</v>
      </c>
      <c r="C236" t="s">
        <v>540</v>
      </c>
      <c r="D236" t="s">
        <v>82</v>
      </c>
      <c r="E236" s="12">
        <v>44529</v>
      </c>
      <c r="F236" s="11">
        <v>582401.63</v>
      </c>
      <c r="G236" s="11">
        <v>6678.7</v>
      </c>
      <c r="H236" s="11">
        <v>589080.32999999996</v>
      </c>
      <c r="I236" s="20">
        <v>1075</v>
      </c>
    </row>
    <row r="237" spans="1:9" x14ac:dyDescent="0.25">
      <c r="A237" t="s">
        <v>541</v>
      </c>
      <c r="B237" s="24" t="s">
        <v>541</v>
      </c>
      <c r="C237" t="s">
        <v>542</v>
      </c>
      <c r="D237" t="s">
        <v>528</v>
      </c>
      <c r="E237" s="12">
        <v>44606</v>
      </c>
      <c r="F237" s="11">
        <v>115602.42</v>
      </c>
      <c r="G237" s="11">
        <v>0</v>
      </c>
      <c r="H237" s="11">
        <v>115602.42</v>
      </c>
      <c r="I237" s="20">
        <v>121</v>
      </c>
    </row>
    <row r="238" spans="1:9" x14ac:dyDescent="0.25">
      <c r="A238" t="s">
        <v>543</v>
      </c>
      <c r="B238" s="24" t="s">
        <v>543</v>
      </c>
      <c r="C238" t="s">
        <v>544</v>
      </c>
      <c r="D238" t="s">
        <v>531</v>
      </c>
      <c r="E238" s="12">
        <v>44579</v>
      </c>
      <c r="F238" s="11">
        <v>13212.14</v>
      </c>
      <c r="G238" s="11">
        <v>1016.68</v>
      </c>
      <c r="H238" s="11">
        <v>14228.82</v>
      </c>
      <c r="I238" s="20">
        <v>27</v>
      </c>
    </row>
    <row r="239" spans="1:9" x14ac:dyDescent="0.25">
      <c r="A239" t="s">
        <v>545</v>
      </c>
      <c r="B239" s="24" t="s">
        <v>545</v>
      </c>
      <c r="C239" t="s">
        <v>546</v>
      </c>
      <c r="D239" t="s">
        <v>86</v>
      </c>
      <c r="E239" s="12">
        <v>44585</v>
      </c>
      <c r="F239" s="11">
        <v>445696.2</v>
      </c>
      <c r="G239" s="11">
        <v>13978.27</v>
      </c>
      <c r="H239" s="11">
        <v>459674.47000000003</v>
      </c>
      <c r="I239" s="20">
        <v>831</v>
      </c>
    </row>
    <row r="240" spans="1:9" x14ac:dyDescent="0.25">
      <c r="A240" t="s">
        <v>547</v>
      </c>
      <c r="B240" s="24" t="s">
        <v>547</v>
      </c>
      <c r="C240" t="s">
        <v>548</v>
      </c>
      <c r="D240" t="s">
        <v>86</v>
      </c>
      <c r="E240" s="12">
        <v>44620</v>
      </c>
      <c r="F240" s="11">
        <v>90331.99</v>
      </c>
      <c r="G240" s="11">
        <v>2924.56</v>
      </c>
      <c r="H240" s="11">
        <v>93256.55</v>
      </c>
      <c r="I240" s="20">
        <v>66</v>
      </c>
    </row>
    <row r="241" spans="1:9" x14ac:dyDescent="0.25">
      <c r="A241" t="s">
        <v>549</v>
      </c>
      <c r="B241" s="24" t="s">
        <v>550</v>
      </c>
      <c r="C241" t="s">
        <v>551</v>
      </c>
      <c r="D241" t="s">
        <v>82</v>
      </c>
      <c r="E241" s="12">
        <v>44581</v>
      </c>
      <c r="F241" s="11">
        <v>2230674.39</v>
      </c>
      <c r="G241" s="11">
        <v>68680.62</v>
      </c>
      <c r="H241" s="11">
        <v>2299355.0100000002</v>
      </c>
      <c r="I241" s="20">
        <v>4097</v>
      </c>
    </row>
    <row r="242" spans="1:9" x14ac:dyDescent="0.25">
      <c r="A242" t="s">
        <v>552</v>
      </c>
      <c r="B242" s="24" t="s">
        <v>552</v>
      </c>
      <c r="C242" t="s">
        <v>553</v>
      </c>
      <c r="D242" t="s">
        <v>528</v>
      </c>
      <c r="E242" s="12">
        <v>44617</v>
      </c>
      <c r="F242" s="11">
        <v>59854.3</v>
      </c>
      <c r="G242" s="11">
        <v>1993.57</v>
      </c>
      <c r="H242" s="11">
        <v>61847.87</v>
      </c>
      <c r="I242" s="20">
        <v>115</v>
      </c>
    </row>
    <row r="243" spans="1:9" x14ac:dyDescent="0.25">
      <c r="A243" t="s">
        <v>554</v>
      </c>
      <c r="B243" s="24" t="s">
        <v>554</v>
      </c>
      <c r="C243" t="s">
        <v>555</v>
      </c>
      <c r="D243" t="s">
        <v>531</v>
      </c>
      <c r="E243" s="12">
        <v>44600</v>
      </c>
      <c r="F243" s="11">
        <v>148031.62</v>
      </c>
      <c r="G243" s="11">
        <v>4639.09</v>
      </c>
      <c r="H243" s="11">
        <v>152670.71</v>
      </c>
      <c r="I243" s="20">
        <v>296</v>
      </c>
    </row>
    <row r="244" spans="1:9" x14ac:dyDescent="0.25">
      <c r="A244" t="s">
        <v>556</v>
      </c>
      <c r="B244" s="24" t="s">
        <v>556</v>
      </c>
      <c r="C244" t="s">
        <v>557</v>
      </c>
      <c r="D244" t="s">
        <v>528</v>
      </c>
      <c r="E244" s="12">
        <v>44622</v>
      </c>
      <c r="F244" s="11">
        <v>757906.36</v>
      </c>
      <c r="G244" s="11">
        <v>27677.7</v>
      </c>
      <c r="H244" s="11">
        <v>785584.05999999994</v>
      </c>
      <c r="I244" s="20">
        <v>1105</v>
      </c>
    </row>
    <row r="245" spans="1:9" x14ac:dyDescent="0.25">
      <c r="A245" t="s">
        <v>558</v>
      </c>
      <c r="B245" s="24" t="s">
        <v>558</v>
      </c>
      <c r="C245" t="s">
        <v>559</v>
      </c>
      <c r="D245" t="s">
        <v>531</v>
      </c>
      <c r="E245" s="12">
        <v>44593</v>
      </c>
      <c r="F245" s="11">
        <v>208117.3</v>
      </c>
      <c r="G245" s="11">
        <v>10601.6</v>
      </c>
      <c r="H245" s="11">
        <v>218718.9</v>
      </c>
      <c r="I245" s="20">
        <v>320</v>
      </c>
    </row>
    <row r="246" spans="1:9" x14ac:dyDescent="0.25">
      <c r="A246" t="s">
        <v>560</v>
      </c>
      <c r="B246" s="24" t="s">
        <v>560</v>
      </c>
      <c r="C246" t="s">
        <v>561</v>
      </c>
      <c r="D246" t="s">
        <v>82</v>
      </c>
      <c r="E246" s="12">
        <v>44599</v>
      </c>
      <c r="F246" s="11">
        <v>15849.65</v>
      </c>
      <c r="G246" s="11">
        <v>475.49</v>
      </c>
      <c r="H246" s="11">
        <v>16325.14</v>
      </c>
      <c r="I246" s="20">
        <v>105</v>
      </c>
    </row>
    <row r="247" spans="1:9" x14ac:dyDescent="0.25">
      <c r="A247" t="s">
        <v>562</v>
      </c>
      <c r="B247" s="24" t="s">
        <v>563</v>
      </c>
      <c r="C247" t="s">
        <v>564</v>
      </c>
      <c r="D247" t="s">
        <v>82</v>
      </c>
      <c r="E247" s="12">
        <v>44586</v>
      </c>
      <c r="F247" s="11">
        <v>16914242.350000001</v>
      </c>
      <c r="G247" s="11">
        <v>313249.46999999997</v>
      </c>
      <c r="H247" s="11">
        <v>17227491.82</v>
      </c>
      <c r="I247" s="20">
        <v>49604</v>
      </c>
    </row>
    <row r="248" spans="1:9" x14ac:dyDescent="0.25">
      <c r="A248" t="s">
        <v>565</v>
      </c>
      <c r="B248" s="24" t="s">
        <v>565</v>
      </c>
      <c r="C248" t="s">
        <v>566</v>
      </c>
      <c r="D248" t="s">
        <v>528</v>
      </c>
      <c r="E248" s="12">
        <v>44545</v>
      </c>
      <c r="F248" s="11">
        <v>776503.3</v>
      </c>
      <c r="G248" s="11">
        <v>27556.75</v>
      </c>
      <c r="H248" s="11">
        <v>804060.05</v>
      </c>
      <c r="I248" s="20">
        <v>1607</v>
      </c>
    </row>
    <row r="249" spans="1:9" x14ac:dyDescent="0.25">
      <c r="A249" t="s">
        <v>567</v>
      </c>
      <c r="B249" s="24" t="s">
        <v>567</v>
      </c>
      <c r="C249" t="s">
        <v>568</v>
      </c>
      <c r="D249" t="s">
        <v>86</v>
      </c>
      <c r="E249" s="12">
        <v>44557</v>
      </c>
      <c r="F249" s="11">
        <v>8813.16</v>
      </c>
      <c r="G249" s="11">
        <v>587.77</v>
      </c>
      <c r="H249" s="11">
        <v>9400.93</v>
      </c>
      <c r="I249" s="20">
        <v>27</v>
      </c>
    </row>
    <row r="250" spans="1:9" x14ac:dyDescent="0.25">
      <c r="A250" t="s">
        <v>569</v>
      </c>
      <c r="B250" s="24" t="s">
        <v>569</v>
      </c>
      <c r="C250" t="s">
        <v>570</v>
      </c>
      <c r="D250" t="s">
        <v>86</v>
      </c>
      <c r="E250" s="12">
        <v>44651</v>
      </c>
      <c r="F250" s="11">
        <v>26170.7</v>
      </c>
      <c r="G250" s="11">
        <v>1292.1400000000001</v>
      </c>
      <c r="H250" s="11">
        <v>27462.84</v>
      </c>
      <c r="I250" s="20">
        <v>30</v>
      </c>
    </row>
    <row r="251" spans="1:9" x14ac:dyDescent="0.25">
      <c r="A251" t="s">
        <v>571</v>
      </c>
      <c r="B251" s="24" t="s">
        <v>571</v>
      </c>
      <c r="C251" t="s">
        <v>572</v>
      </c>
      <c r="D251" t="s">
        <v>528</v>
      </c>
      <c r="E251" s="12">
        <v>44575</v>
      </c>
      <c r="F251" s="11">
        <v>16718.21</v>
      </c>
      <c r="G251" s="11">
        <v>580.72</v>
      </c>
      <c r="H251" s="11">
        <v>17298.93</v>
      </c>
      <c r="I251" s="20">
        <v>16</v>
      </c>
    </row>
    <row r="252" spans="1:9" x14ac:dyDescent="0.25">
      <c r="A252" t="s">
        <v>573</v>
      </c>
      <c r="B252" s="24" t="s">
        <v>573</v>
      </c>
      <c r="C252" t="s">
        <v>574</v>
      </c>
      <c r="D252" t="s">
        <v>86</v>
      </c>
      <c r="E252" s="12">
        <v>44538</v>
      </c>
      <c r="F252" s="11">
        <v>53402.1</v>
      </c>
      <c r="G252" s="11">
        <v>3041.34</v>
      </c>
      <c r="H252" s="11">
        <v>56443.44</v>
      </c>
      <c r="I252" s="20">
        <v>102</v>
      </c>
    </row>
    <row r="253" spans="1:9" x14ac:dyDescent="0.25">
      <c r="A253" t="s">
        <v>575</v>
      </c>
      <c r="B253" s="24" t="s">
        <v>575</v>
      </c>
      <c r="C253" t="s">
        <v>576</v>
      </c>
      <c r="D253" t="s">
        <v>531</v>
      </c>
      <c r="E253" s="12">
        <v>44551</v>
      </c>
      <c r="F253" s="11">
        <v>10446.700000000001</v>
      </c>
      <c r="G253" s="11">
        <v>313.39999999999998</v>
      </c>
      <c r="H253" s="11">
        <v>10760.1</v>
      </c>
      <c r="I253" s="20">
        <v>12</v>
      </c>
    </row>
    <row r="254" spans="1:9" x14ac:dyDescent="0.25">
      <c r="A254" t="s">
        <v>577</v>
      </c>
      <c r="B254" s="24" t="s">
        <v>577</v>
      </c>
      <c r="C254" t="s">
        <v>578</v>
      </c>
      <c r="D254" t="s">
        <v>531</v>
      </c>
      <c r="E254" s="12">
        <v>44599</v>
      </c>
      <c r="F254" s="11">
        <v>1060783.1299999999</v>
      </c>
      <c r="G254" s="11">
        <v>41637.25</v>
      </c>
      <c r="H254" s="11">
        <v>1102420.3799999999</v>
      </c>
      <c r="I254" s="20">
        <v>2181</v>
      </c>
    </row>
    <row r="255" spans="1:9" x14ac:dyDescent="0.25">
      <c r="A255" t="s">
        <v>579</v>
      </c>
      <c r="B255" s="24" t="s">
        <v>579</v>
      </c>
      <c r="C255" t="s">
        <v>580</v>
      </c>
      <c r="D255" t="s">
        <v>528</v>
      </c>
      <c r="E255" s="12">
        <v>44593</v>
      </c>
      <c r="F255" s="11">
        <v>73419093.730000004</v>
      </c>
      <c r="G255" s="11">
        <v>544063.34</v>
      </c>
      <c r="H255" s="11">
        <v>73963157.070000008</v>
      </c>
      <c r="I255" s="20">
        <v>62362</v>
      </c>
    </row>
    <row r="256" spans="1:9" x14ac:dyDescent="0.25">
      <c r="A256" t="s">
        <v>581</v>
      </c>
      <c r="B256" s="24" t="s">
        <v>84</v>
      </c>
      <c r="C256" t="s">
        <v>582</v>
      </c>
      <c r="D256" t="s">
        <v>86</v>
      </c>
      <c r="E256" s="12">
        <v>44603</v>
      </c>
      <c r="F256" s="11">
        <v>1235360.7</v>
      </c>
      <c r="G256" s="11">
        <v>14417.32</v>
      </c>
      <c r="H256" s="11">
        <v>1249778.02</v>
      </c>
      <c r="I256" s="20">
        <v>2824</v>
      </c>
    </row>
    <row r="257" spans="1:9" x14ac:dyDescent="0.25">
      <c r="A257" t="s">
        <v>583</v>
      </c>
      <c r="B257" s="24" t="s">
        <v>583</v>
      </c>
      <c r="C257" t="s">
        <v>584</v>
      </c>
      <c r="D257" t="s">
        <v>82</v>
      </c>
      <c r="E257" s="12">
        <v>44636</v>
      </c>
      <c r="F257" s="11">
        <v>228317.46</v>
      </c>
      <c r="G257" s="11">
        <v>10209.69</v>
      </c>
      <c r="H257" s="11">
        <v>238527.15</v>
      </c>
      <c r="I257" s="20">
        <v>384</v>
      </c>
    </row>
    <row r="258" spans="1:9" x14ac:dyDescent="0.25">
      <c r="A258" t="s">
        <v>585</v>
      </c>
      <c r="B258" s="24" t="s">
        <v>585</v>
      </c>
      <c r="C258" t="s">
        <v>586</v>
      </c>
      <c r="D258" t="s">
        <v>86</v>
      </c>
      <c r="E258" s="12">
        <v>44593</v>
      </c>
      <c r="F258" s="11">
        <v>21040.12</v>
      </c>
      <c r="G258" s="11">
        <v>631.20000000000005</v>
      </c>
      <c r="H258" s="11">
        <v>21671.32</v>
      </c>
      <c r="I258" s="20">
        <v>37</v>
      </c>
    </row>
    <row r="259" spans="1:9" x14ac:dyDescent="0.25">
      <c r="A259" t="s">
        <v>587</v>
      </c>
      <c r="B259" s="24" t="s">
        <v>587</v>
      </c>
      <c r="C259" t="s">
        <v>588</v>
      </c>
      <c r="D259" t="s">
        <v>86</v>
      </c>
      <c r="E259" s="12">
        <v>44603</v>
      </c>
      <c r="F259" s="11">
        <v>48400.72</v>
      </c>
      <c r="G259" s="11">
        <v>1452.02</v>
      </c>
      <c r="H259" s="11">
        <v>49852.74</v>
      </c>
      <c r="I259" s="20">
        <v>40</v>
      </c>
    </row>
    <row r="260" spans="1:9" x14ac:dyDescent="0.25">
      <c r="A260" t="s">
        <v>589</v>
      </c>
      <c r="B260" s="24" t="s">
        <v>589</v>
      </c>
      <c r="C260" t="s">
        <v>590</v>
      </c>
      <c r="D260" t="s">
        <v>82</v>
      </c>
      <c r="E260" s="12">
        <v>44550</v>
      </c>
      <c r="F260" s="11">
        <v>181380.31</v>
      </c>
      <c r="G260" s="11">
        <v>5821.79</v>
      </c>
      <c r="H260" s="11">
        <v>187202.1</v>
      </c>
      <c r="I260" s="20">
        <v>306</v>
      </c>
    </row>
    <row r="261" spans="1:9" x14ac:dyDescent="0.25">
      <c r="A261" t="s">
        <v>591</v>
      </c>
      <c r="B261" s="24" t="s">
        <v>591</v>
      </c>
      <c r="C261" t="s">
        <v>592</v>
      </c>
      <c r="D261" t="s">
        <v>86</v>
      </c>
      <c r="E261" s="12">
        <v>44552</v>
      </c>
      <c r="F261" s="11">
        <v>38590.129999999997</v>
      </c>
      <c r="G261" s="11">
        <v>1281.26</v>
      </c>
      <c r="H261" s="11">
        <v>39871.39</v>
      </c>
      <c r="I261" s="20">
        <v>78</v>
      </c>
    </row>
    <row r="262" spans="1:9" x14ac:dyDescent="0.25">
      <c r="A262" t="s">
        <v>593</v>
      </c>
      <c r="B262" s="24" t="s">
        <v>593</v>
      </c>
      <c r="C262" t="s">
        <v>594</v>
      </c>
      <c r="D262" t="s">
        <v>531</v>
      </c>
      <c r="E262" s="12">
        <v>44589</v>
      </c>
      <c r="F262" s="11">
        <v>560380.28</v>
      </c>
      <c r="G262" s="11">
        <v>16895.669999999998</v>
      </c>
      <c r="H262" s="11">
        <v>577275.95000000007</v>
      </c>
      <c r="I262" s="20">
        <v>1920</v>
      </c>
    </row>
    <row r="263" spans="1:9" x14ac:dyDescent="0.25">
      <c r="A263" t="s">
        <v>595</v>
      </c>
      <c r="B263" s="24" t="s">
        <v>595</v>
      </c>
      <c r="C263" t="s">
        <v>596</v>
      </c>
      <c r="D263" t="s">
        <v>531</v>
      </c>
      <c r="E263" s="12">
        <v>44615</v>
      </c>
      <c r="F263" s="11">
        <v>40994.980000000003</v>
      </c>
      <c r="G263" s="11">
        <v>1374.38</v>
      </c>
      <c r="H263" s="11">
        <v>42369.36</v>
      </c>
      <c r="I263" s="20">
        <v>60</v>
      </c>
    </row>
    <row r="264" spans="1:9" x14ac:dyDescent="0.25">
      <c r="A264" t="s">
        <v>597</v>
      </c>
      <c r="B264" s="24" t="s">
        <v>597</v>
      </c>
      <c r="C264" t="s">
        <v>598</v>
      </c>
      <c r="D264" t="s">
        <v>531</v>
      </c>
      <c r="E264" s="12">
        <v>44529</v>
      </c>
      <c r="F264" s="11">
        <v>364853.49</v>
      </c>
      <c r="G264" s="11">
        <v>10945.6</v>
      </c>
      <c r="H264" s="11">
        <v>375799.08999999997</v>
      </c>
      <c r="I264" s="20">
        <v>753</v>
      </c>
    </row>
    <row r="265" spans="1:9" x14ac:dyDescent="0.25">
      <c r="A265" t="s">
        <v>599</v>
      </c>
      <c r="B265" s="24" t="s">
        <v>599</v>
      </c>
      <c r="C265" t="s">
        <v>600</v>
      </c>
      <c r="D265" t="s">
        <v>86</v>
      </c>
      <c r="E265" s="12">
        <v>44547</v>
      </c>
      <c r="F265" s="11">
        <v>0</v>
      </c>
      <c r="G265" s="11">
        <v>0</v>
      </c>
      <c r="H265" s="11">
        <v>0</v>
      </c>
      <c r="I265" s="20">
        <v>0</v>
      </c>
    </row>
    <row r="266" spans="1:9" x14ac:dyDescent="0.25">
      <c r="A266" t="s">
        <v>601</v>
      </c>
      <c r="B266" s="24" t="s">
        <v>601</v>
      </c>
      <c r="C266" t="s">
        <v>602</v>
      </c>
      <c r="D266" t="s">
        <v>531</v>
      </c>
      <c r="E266" s="12">
        <v>44607</v>
      </c>
      <c r="F266" s="11">
        <v>31770.880000000001</v>
      </c>
      <c r="G266" s="11">
        <v>1331.08</v>
      </c>
      <c r="H266" s="11">
        <v>33101.96</v>
      </c>
      <c r="I266" s="20">
        <v>117</v>
      </c>
    </row>
    <row r="267" spans="1:9" x14ac:dyDescent="0.25">
      <c r="A267" t="s">
        <v>603</v>
      </c>
      <c r="B267" s="24" t="s">
        <v>603</v>
      </c>
      <c r="C267" t="s">
        <v>604</v>
      </c>
      <c r="D267" t="s">
        <v>528</v>
      </c>
      <c r="E267" s="12">
        <v>44607</v>
      </c>
      <c r="F267" s="11">
        <v>35602.15</v>
      </c>
      <c r="G267" s="11">
        <v>1941.27</v>
      </c>
      <c r="H267" s="11">
        <v>37543.42</v>
      </c>
      <c r="I267" s="20">
        <v>135</v>
      </c>
    </row>
    <row r="268" spans="1:9" x14ac:dyDescent="0.25">
      <c r="A268" t="s">
        <v>605</v>
      </c>
      <c r="B268" s="24" t="s">
        <v>605</v>
      </c>
      <c r="C268" t="s">
        <v>606</v>
      </c>
      <c r="D268" t="s">
        <v>82</v>
      </c>
      <c r="E268" s="12">
        <v>44616</v>
      </c>
      <c r="F268" s="11">
        <v>21811.52</v>
      </c>
      <c r="G268" s="11">
        <v>735.57</v>
      </c>
      <c r="H268" s="11">
        <v>22547.09</v>
      </c>
      <c r="I268" s="20">
        <v>36</v>
      </c>
    </row>
    <row r="269" spans="1:9" x14ac:dyDescent="0.25">
      <c r="A269" t="s">
        <v>607</v>
      </c>
      <c r="B269" s="24" t="s">
        <v>607</v>
      </c>
      <c r="C269" t="s">
        <v>608</v>
      </c>
      <c r="D269" t="s">
        <v>528</v>
      </c>
      <c r="E269" s="12">
        <v>44593</v>
      </c>
      <c r="F269" s="11">
        <v>1727924.89</v>
      </c>
      <c r="G269" s="11">
        <v>59483.41</v>
      </c>
      <c r="H269" s="11">
        <v>1787408.2999999998</v>
      </c>
      <c r="I269" s="20">
        <v>1339</v>
      </c>
    </row>
    <row r="270" spans="1:9" x14ac:dyDescent="0.25">
      <c r="A270" t="s">
        <v>609</v>
      </c>
      <c r="B270" s="24" t="s">
        <v>609</v>
      </c>
      <c r="C270" t="s">
        <v>610</v>
      </c>
      <c r="D270" t="s">
        <v>531</v>
      </c>
      <c r="E270" s="12">
        <v>44603</v>
      </c>
      <c r="F270" s="11">
        <v>16184.24</v>
      </c>
      <c r="G270" s="11">
        <v>704.25</v>
      </c>
      <c r="H270" s="11">
        <v>16888.489999999998</v>
      </c>
      <c r="I270" s="20">
        <v>79</v>
      </c>
    </row>
    <row r="271" spans="1:9" x14ac:dyDescent="0.25">
      <c r="A271" t="s">
        <v>611</v>
      </c>
      <c r="B271" s="24" t="s">
        <v>611</v>
      </c>
      <c r="C271" t="s">
        <v>612</v>
      </c>
      <c r="D271" t="s">
        <v>528</v>
      </c>
      <c r="E271" s="12">
        <v>44586</v>
      </c>
      <c r="F271" s="11">
        <v>789168.21</v>
      </c>
      <c r="G271" s="11">
        <v>28157.52</v>
      </c>
      <c r="H271" s="11">
        <v>817325.73</v>
      </c>
      <c r="I271" s="20">
        <v>1261</v>
      </c>
    </row>
    <row r="272" spans="1:9" x14ac:dyDescent="0.25">
      <c r="A272" t="s">
        <v>613</v>
      </c>
      <c r="B272" s="24" t="s">
        <v>613</v>
      </c>
      <c r="C272" t="s">
        <v>614</v>
      </c>
      <c r="D272" t="s">
        <v>531</v>
      </c>
      <c r="E272" s="12">
        <v>44588</v>
      </c>
      <c r="F272" s="11">
        <v>284014.78999999998</v>
      </c>
      <c r="G272" s="11">
        <v>8963.11</v>
      </c>
      <c r="H272" s="11">
        <v>292977.89999999997</v>
      </c>
      <c r="I272" s="20">
        <v>403</v>
      </c>
    </row>
    <row r="273" spans="1:9" x14ac:dyDescent="0.25">
      <c r="A273" t="s">
        <v>615</v>
      </c>
      <c r="B273" s="24" t="s">
        <v>615</v>
      </c>
      <c r="C273" t="s">
        <v>616</v>
      </c>
      <c r="D273" t="s">
        <v>86</v>
      </c>
      <c r="E273" s="12">
        <v>44574</v>
      </c>
      <c r="F273" s="11">
        <v>48225.56</v>
      </c>
      <c r="G273" s="11">
        <v>1446.77</v>
      </c>
      <c r="H273" s="11">
        <v>49672.329999999994</v>
      </c>
      <c r="I273" s="20">
        <v>116</v>
      </c>
    </row>
    <row r="274" spans="1:9" x14ac:dyDescent="0.25">
      <c r="A274" t="s">
        <v>617</v>
      </c>
      <c r="B274" s="24" t="s">
        <v>617</v>
      </c>
      <c r="C274" t="s">
        <v>618</v>
      </c>
      <c r="D274" t="s">
        <v>86</v>
      </c>
      <c r="E274" s="12">
        <v>44595</v>
      </c>
      <c r="F274" s="11">
        <v>29624.87</v>
      </c>
      <c r="G274" s="11">
        <v>888.75</v>
      </c>
      <c r="H274" s="11">
        <v>30513.62</v>
      </c>
      <c r="I274" s="20">
        <v>50</v>
      </c>
    </row>
    <row r="275" spans="1:9" x14ac:dyDescent="0.25">
      <c r="A275" t="s">
        <v>619</v>
      </c>
      <c r="B275" s="24" t="s">
        <v>619</v>
      </c>
      <c r="C275" t="s">
        <v>620</v>
      </c>
      <c r="D275" t="s">
        <v>86</v>
      </c>
      <c r="E275" s="12">
        <v>44558</v>
      </c>
      <c r="F275" s="11">
        <v>158905.53</v>
      </c>
      <c r="G275" s="11">
        <v>4988.58</v>
      </c>
      <c r="H275" s="11">
        <v>163894.10999999999</v>
      </c>
      <c r="I275" s="20">
        <v>394</v>
      </c>
    </row>
    <row r="276" spans="1:9" x14ac:dyDescent="0.25">
      <c r="A276" t="s">
        <v>621</v>
      </c>
      <c r="B276" s="24" t="s">
        <v>621</v>
      </c>
      <c r="C276" t="s">
        <v>622</v>
      </c>
      <c r="D276" t="s">
        <v>531</v>
      </c>
      <c r="E276" s="12">
        <v>44588</v>
      </c>
      <c r="F276" s="11">
        <v>19467.89</v>
      </c>
      <c r="G276" s="11">
        <v>584.04</v>
      </c>
      <c r="H276" s="11">
        <v>20051.93</v>
      </c>
      <c r="I276" s="20">
        <v>66</v>
      </c>
    </row>
    <row r="277" spans="1:9" x14ac:dyDescent="0.25">
      <c r="A277" t="s">
        <v>623</v>
      </c>
      <c r="B277" s="24" t="s">
        <v>623</v>
      </c>
      <c r="C277" t="s">
        <v>624</v>
      </c>
      <c r="D277" t="s">
        <v>86</v>
      </c>
      <c r="E277" s="12">
        <v>44606</v>
      </c>
      <c r="F277" s="11">
        <v>591441.36</v>
      </c>
      <c r="G277" s="11">
        <v>0</v>
      </c>
      <c r="H277" s="11">
        <v>591441.36</v>
      </c>
      <c r="I277" s="20">
        <v>1109</v>
      </c>
    </row>
    <row r="278" spans="1:9" x14ac:dyDescent="0.25">
      <c r="A278" t="s">
        <v>625</v>
      </c>
      <c r="B278" s="24" t="s">
        <v>625</v>
      </c>
      <c r="C278" t="s">
        <v>626</v>
      </c>
      <c r="D278" t="s">
        <v>531</v>
      </c>
      <c r="E278" s="12">
        <v>44684</v>
      </c>
      <c r="F278" s="11">
        <v>80870.009999999995</v>
      </c>
      <c r="G278" s="11">
        <v>2682.52</v>
      </c>
      <c r="H278" s="11">
        <v>83552.53</v>
      </c>
      <c r="I278" s="20">
        <v>334</v>
      </c>
    </row>
    <row r="279" spans="1:9" x14ac:dyDescent="0.25">
      <c r="A279" t="s">
        <v>627</v>
      </c>
      <c r="B279" s="24" t="s">
        <v>627</v>
      </c>
      <c r="C279" t="s">
        <v>628</v>
      </c>
      <c r="D279" t="s">
        <v>82</v>
      </c>
      <c r="E279" s="12">
        <v>44586</v>
      </c>
      <c r="F279" s="11">
        <v>362316.4</v>
      </c>
      <c r="G279" s="11">
        <v>14325.88</v>
      </c>
      <c r="H279" s="11">
        <v>376642.28</v>
      </c>
      <c r="I279" s="20">
        <v>436</v>
      </c>
    </row>
    <row r="280" spans="1:9" x14ac:dyDescent="0.25">
      <c r="A280" t="s">
        <v>629</v>
      </c>
      <c r="B280" s="24" t="s">
        <v>629</v>
      </c>
      <c r="C280" t="s">
        <v>630</v>
      </c>
      <c r="D280" t="s">
        <v>82</v>
      </c>
      <c r="E280" s="12">
        <v>44558</v>
      </c>
      <c r="F280" s="11">
        <v>12650.61</v>
      </c>
      <c r="G280" s="11">
        <v>1040.52</v>
      </c>
      <c r="H280" s="11">
        <v>13691.130000000001</v>
      </c>
      <c r="I280" s="20">
        <v>25</v>
      </c>
    </row>
    <row r="281" spans="1:9" x14ac:dyDescent="0.25">
      <c r="A281" t="s">
        <v>631</v>
      </c>
      <c r="B281" s="24" t="s">
        <v>631</v>
      </c>
      <c r="C281" t="s">
        <v>632</v>
      </c>
      <c r="D281" t="s">
        <v>86</v>
      </c>
      <c r="E281" s="12">
        <v>44620</v>
      </c>
      <c r="F281" s="11">
        <v>308161.59000000003</v>
      </c>
      <c r="G281" s="11">
        <v>9244.85</v>
      </c>
      <c r="H281" s="11">
        <v>317406.44</v>
      </c>
      <c r="I281" s="20">
        <v>367</v>
      </c>
    </row>
    <row r="282" spans="1:9" x14ac:dyDescent="0.25">
      <c r="A282" t="s">
        <v>633</v>
      </c>
      <c r="B282" s="24" t="s">
        <v>633</v>
      </c>
      <c r="C282" t="s">
        <v>634</v>
      </c>
      <c r="D282" t="s">
        <v>82</v>
      </c>
      <c r="E282" s="12">
        <v>44592</v>
      </c>
      <c r="F282" s="11">
        <v>857441.51</v>
      </c>
      <c r="G282" s="11">
        <v>0</v>
      </c>
      <c r="H282" s="11">
        <v>857441.51</v>
      </c>
      <c r="I282" s="20">
        <v>773</v>
      </c>
    </row>
    <row r="283" spans="1:9" x14ac:dyDescent="0.25">
      <c r="A283" t="s">
        <v>635</v>
      </c>
      <c r="B283" s="24" t="s">
        <v>635</v>
      </c>
      <c r="C283" t="s">
        <v>636</v>
      </c>
      <c r="D283" t="s">
        <v>528</v>
      </c>
      <c r="E283" s="12">
        <v>44592</v>
      </c>
      <c r="F283" s="11">
        <v>47008.91</v>
      </c>
      <c r="G283" s="11">
        <v>1784.4</v>
      </c>
      <c r="H283" s="11">
        <v>48793.310000000005</v>
      </c>
      <c r="I283" s="20">
        <v>164</v>
      </c>
    </row>
    <row r="284" spans="1:9" x14ac:dyDescent="0.25">
      <c r="A284" t="s">
        <v>637</v>
      </c>
      <c r="B284" s="24" t="s">
        <v>637</v>
      </c>
      <c r="C284" t="s">
        <v>638</v>
      </c>
      <c r="D284" t="s">
        <v>531</v>
      </c>
      <c r="E284" s="12">
        <v>44608</v>
      </c>
      <c r="F284" s="11">
        <v>2766.5</v>
      </c>
      <c r="G284" s="11">
        <v>285.57</v>
      </c>
      <c r="H284" s="11">
        <v>3052.07</v>
      </c>
      <c r="I284" s="20">
        <v>8</v>
      </c>
    </row>
    <row r="285" spans="1:9" x14ac:dyDescent="0.25">
      <c r="A285" t="s">
        <v>639</v>
      </c>
      <c r="B285" s="24" t="s">
        <v>639</v>
      </c>
      <c r="C285" t="s">
        <v>640</v>
      </c>
      <c r="D285" t="s">
        <v>531</v>
      </c>
      <c r="E285" s="12">
        <v>44585</v>
      </c>
      <c r="F285" s="11">
        <v>20087.39</v>
      </c>
      <c r="G285" s="11">
        <v>602.62</v>
      </c>
      <c r="H285" s="11">
        <v>20690.009999999998</v>
      </c>
      <c r="I285" s="20">
        <v>31</v>
      </c>
    </row>
    <row r="286" spans="1:9" x14ac:dyDescent="0.25">
      <c r="A286" t="s">
        <v>641</v>
      </c>
      <c r="B286" s="24" t="s">
        <v>641</v>
      </c>
      <c r="C286" t="s">
        <v>642</v>
      </c>
      <c r="D286" t="s">
        <v>528</v>
      </c>
      <c r="E286" s="12">
        <v>44634</v>
      </c>
      <c r="F286" s="11">
        <v>188821.97</v>
      </c>
      <c r="G286" s="11">
        <v>5664.65</v>
      </c>
      <c r="H286" s="11">
        <v>194486.62</v>
      </c>
      <c r="I286" s="20">
        <v>56</v>
      </c>
    </row>
    <row r="287" spans="1:9" x14ac:dyDescent="0.25">
      <c r="A287" t="s">
        <v>643</v>
      </c>
      <c r="B287" s="24" t="s">
        <v>643</v>
      </c>
      <c r="C287" t="s">
        <v>644</v>
      </c>
      <c r="D287" t="s">
        <v>531</v>
      </c>
      <c r="E287" s="12">
        <v>44610</v>
      </c>
      <c r="F287" s="11">
        <v>422160.75</v>
      </c>
      <c r="G287" s="11">
        <v>18646.98</v>
      </c>
      <c r="H287" s="11">
        <v>440807.73</v>
      </c>
      <c r="I287" s="20">
        <v>532</v>
      </c>
    </row>
    <row r="288" spans="1:9" x14ac:dyDescent="0.25">
      <c r="A288" t="s">
        <v>645</v>
      </c>
      <c r="B288" s="24" t="s">
        <v>645</v>
      </c>
      <c r="C288" t="s">
        <v>646</v>
      </c>
      <c r="D288" t="s">
        <v>531</v>
      </c>
      <c r="E288" s="12">
        <v>44587</v>
      </c>
      <c r="F288" s="11">
        <v>328934.75</v>
      </c>
      <c r="G288" s="11">
        <v>11205.52</v>
      </c>
      <c r="H288" s="11">
        <v>340140.27</v>
      </c>
      <c r="I288" s="20">
        <v>713</v>
      </c>
    </row>
    <row r="289" spans="1:9" x14ac:dyDescent="0.25">
      <c r="A289" t="s">
        <v>647</v>
      </c>
      <c r="B289" s="24" t="s">
        <v>647</v>
      </c>
      <c r="C289" t="s">
        <v>648</v>
      </c>
      <c r="D289" t="s">
        <v>528</v>
      </c>
      <c r="E289" s="12">
        <v>44615</v>
      </c>
      <c r="F289" s="11">
        <v>160150.22</v>
      </c>
      <c r="G289" s="11">
        <v>5213.58</v>
      </c>
      <c r="H289" s="11">
        <v>165363.79999999999</v>
      </c>
      <c r="I289" s="20">
        <v>168</v>
      </c>
    </row>
    <row r="290" spans="1:9" x14ac:dyDescent="0.25">
      <c r="A290" t="s">
        <v>649</v>
      </c>
      <c r="B290" s="24" t="s">
        <v>649</v>
      </c>
      <c r="C290" t="s">
        <v>650</v>
      </c>
      <c r="D290" t="s">
        <v>82</v>
      </c>
      <c r="E290" s="12">
        <v>44588</v>
      </c>
      <c r="F290" s="11">
        <v>64006.99</v>
      </c>
      <c r="G290" s="11">
        <v>3607.97</v>
      </c>
      <c r="H290" s="11">
        <v>67614.959999999992</v>
      </c>
      <c r="I290" s="20">
        <v>96</v>
      </c>
    </row>
    <row r="291" spans="1:9" x14ac:dyDescent="0.25">
      <c r="A291" t="s">
        <v>651</v>
      </c>
      <c r="B291" s="24" t="s">
        <v>652</v>
      </c>
      <c r="C291" t="s">
        <v>653</v>
      </c>
      <c r="D291" t="s">
        <v>531</v>
      </c>
      <c r="E291" s="12">
        <v>44601</v>
      </c>
      <c r="F291" s="11">
        <v>1842552.64</v>
      </c>
      <c r="G291" s="11">
        <v>1664.2</v>
      </c>
      <c r="H291" s="11">
        <v>1844216.8399999999</v>
      </c>
      <c r="I291" s="20">
        <v>3777</v>
      </c>
    </row>
    <row r="292" spans="1:9" x14ac:dyDescent="0.25">
      <c r="A292" t="s">
        <v>654</v>
      </c>
      <c r="B292" s="24" t="s">
        <v>655</v>
      </c>
      <c r="C292" t="s">
        <v>656</v>
      </c>
      <c r="D292" t="s">
        <v>82</v>
      </c>
      <c r="E292" s="12">
        <v>44592</v>
      </c>
      <c r="F292" s="11">
        <v>1591722.83</v>
      </c>
      <c r="G292" s="11">
        <v>2447.96</v>
      </c>
      <c r="H292" s="11">
        <v>1594170.79</v>
      </c>
      <c r="I292" s="20">
        <v>2274</v>
      </c>
    </row>
    <row r="293" spans="1:9" x14ac:dyDescent="0.25">
      <c r="A293" t="s">
        <v>657</v>
      </c>
      <c r="B293" s="24" t="s">
        <v>657</v>
      </c>
      <c r="C293" t="s">
        <v>658</v>
      </c>
      <c r="D293" t="s">
        <v>528</v>
      </c>
      <c r="E293" s="12">
        <v>44580</v>
      </c>
      <c r="F293" s="11">
        <v>541699.05000000005</v>
      </c>
      <c r="G293" s="11">
        <v>22551.54</v>
      </c>
      <c r="H293" s="11">
        <v>564250.59000000008</v>
      </c>
      <c r="I293" s="20">
        <v>1067</v>
      </c>
    </row>
    <row r="294" spans="1:9" x14ac:dyDescent="0.25">
      <c r="A294" t="s">
        <v>659</v>
      </c>
      <c r="B294" s="24" t="s">
        <v>659</v>
      </c>
      <c r="C294" t="s">
        <v>660</v>
      </c>
      <c r="D294" t="s">
        <v>531</v>
      </c>
      <c r="E294" s="12">
        <v>44589</v>
      </c>
      <c r="F294" s="11">
        <v>6365.13</v>
      </c>
      <c r="G294" s="11">
        <v>190.95</v>
      </c>
      <c r="H294" s="11">
        <v>6556.08</v>
      </c>
      <c r="I294" s="20">
        <v>12</v>
      </c>
    </row>
    <row r="295" spans="1:9" x14ac:dyDescent="0.25">
      <c r="A295" t="s">
        <v>661</v>
      </c>
      <c r="B295" s="24" t="s">
        <v>661</v>
      </c>
      <c r="C295" t="s">
        <v>662</v>
      </c>
      <c r="D295" t="s">
        <v>82</v>
      </c>
      <c r="E295" s="12">
        <v>44589</v>
      </c>
      <c r="F295" s="11">
        <v>93930.38</v>
      </c>
      <c r="G295" s="11">
        <v>6639.44</v>
      </c>
      <c r="H295" s="11">
        <v>100569.82</v>
      </c>
      <c r="I295" s="20">
        <v>172</v>
      </c>
    </row>
    <row r="296" spans="1:9" x14ac:dyDescent="0.25">
      <c r="A296" t="s">
        <v>663</v>
      </c>
      <c r="B296" s="24" t="s">
        <v>663</v>
      </c>
      <c r="C296" t="s">
        <v>664</v>
      </c>
      <c r="D296" t="s">
        <v>86</v>
      </c>
      <c r="E296" s="12">
        <v>44550</v>
      </c>
      <c r="F296" s="11">
        <v>138564.65</v>
      </c>
      <c r="G296" s="11">
        <v>4137.78</v>
      </c>
      <c r="H296" s="11">
        <v>142702.43</v>
      </c>
      <c r="I296" s="20">
        <v>283</v>
      </c>
    </row>
    <row r="297" spans="1:9" x14ac:dyDescent="0.25">
      <c r="A297" t="s">
        <v>665</v>
      </c>
      <c r="B297" s="24" t="s">
        <v>665</v>
      </c>
      <c r="C297" t="s">
        <v>666</v>
      </c>
      <c r="D297" t="s">
        <v>531</v>
      </c>
      <c r="E297" s="12">
        <v>44572</v>
      </c>
      <c r="F297" s="11">
        <v>351232.79</v>
      </c>
      <c r="G297" s="11">
        <v>13487.14</v>
      </c>
      <c r="H297" s="11">
        <v>364719.93</v>
      </c>
      <c r="I297" s="20">
        <v>1267</v>
      </c>
    </row>
    <row r="298" spans="1:9" x14ac:dyDescent="0.25">
      <c r="A298" t="s">
        <v>667</v>
      </c>
      <c r="B298" s="24" t="s">
        <v>667</v>
      </c>
      <c r="C298" t="s">
        <v>668</v>
      </c>
      <c r="D298" t="s">
        <v>82</v>
      </c>
      <c r="E298" s="12">
        <v>44586</v>
      </c>
      <c r="F298" s="11">
        <v>70605.37</v>
      </c>
      <c r="G298" s="11">
        <v>2168.19</v>
      </c>
      <c r="H298" s="11">
        <v>72773.56</v>
      </c>
      <c r="I298" s="20">
        <v>105</v>
      </c>
    </row>
    <row r="299" spans="1:9" x14ac:dyDescent="0.25">
      <c r="A299" t="s">
        <v>669</v>
      </c>
      <c r="B299" s="24" t="s">
        <v>669</v>
      </c>
      <c r="C299" t="s">
        <v>670</v>
      </c>
      <c r="D299" t="s">
        <v>82</v>
      </c>
      <c r="E299" s="12">
        <v>44586</v>
      </c>
      <c r="F299" s="11">
        <v>2987.58</v>
      </c>
      <c r="G299" s="11">
        <v>177.23</v>
      </c>
      <c r="H299" s="11">
        <v>3164.81</v>
      </c>
      <c r="I299" s="20">
        <v>2</v>
      </c>
    </row>
    <row r="300" spans="1:9" x14ac:dyDescent="0.25">
      <c r="A300" t="s">
        <v>671</v>
      </c>
      <c r="B300" s="24" t="s">
        <v>671</v>
      </c>
      <c r="C300" t="s">
        <v>672</v>
      </c>
      <c r="D300" t="s">
        <v>40</v>
      </c>
      <c r="E300" s="12">
        <v>44557</v>
      </c>
      <c r="F300" s="11">
        <v>123107.64</v>
      </c>
      <c r="G300" s="11">
        <v>3699.33</v>
      </c>
      <c r="H300" s="11">
        <v>126806.97</v>
      </c>
      <c r="I300" s="20">
        <v>553</v>
      </c>
    </row>
    <row r="301" spans="1:9" x14ac:dyDescent="0.25">
      <c r="A301" t="s">
        <v>673</v>
      </c>
      <c r="B301" s="24" t="s">
        <v>673</v>
      </c>
      <c r="C301" t="s">
        <v>674</v>
      </c>
      <c r="D301" t="s">
        <v>40</v>
      </c>
      <c r="E301" s="12">
        <v>44596</v>
      </c>
      <c r="F301" s="11">
        <v>371625.87</v>
      </c>
      <c r="G301" s="11">
        <v>16026.2</v>
      </c>
      <c r="H301" s="11">
        <v>387652.07</v>
      </c>
      <c r="I301" s="20">
        <v>1083</v>
      </c>
    </row>
    <row r="302" spans="1:9" x14ac:dyDescent="0.25">
      <c r="A302" t="s">
        <v>675</v>
      </c>
      <c r="B302" s="24" t="s">
        <v>675</v>
      </c>
      <c r="C302" t="s">
        <v>676</v>
      </c>
      <c r="D302" t="s">
        <v>40</v>
      </c>
      <c r="E302" s="12">
        <v>44608</v>
      </c>
      <c r="F302" s="11">
        <v>40493.75</v>
      </c>
      <c r="G302" s="11">
        <v>1732.73</v>
      </c>
      <c r="H302" s="11">
        <v>42226.48</v>
      </c>
      <c r="I302" s="20">
        <v>106</v>
      </c>
    </row>
    <row r="303" spans="1:9" x14ac:dyDescent="0.25">
      <c r="A303" t="s">
        <v>677</v>
      </c>
      <c r="B303" s="24" t="s">
        <v>96</v>
      </c>
      <c r="C303" t="s">
        <v>678</v>
      </c>
      <c r="D303" t="s">
        <v>40</v>
      </c>
      <c r="E303" s="12">
        <v>44608</v>
      </c>
      <c r="F303" s="11">
        <v>248085.99</v>
      </c>
      <c r="G303" s="11">
        <v>7442.59</v>
      </c>
      <c r="H303" s="11">
        <v>255528.58</v>
      </c>
      <c r="I303" s="20">
        <v>549</v>
      </c>
    </row>
    <row r="304" spans="1:9" x14ac:dyDescent="0.25">
      <c r="A304" t="s">
        <v>679</v>
      </c>
      <c r="B304" s="24" t="s">
        <v>679</v>
      </c>
      <c r="C304" t="s">
        <v>680</v>
      </c>
      <c r="D304" t="s">
        <v>40</v>
      </c>
      <c r="E304" s="12">
        <v>44595</v>
      </c>
      <c r="F304" s="11">
        <v>25632.9</v>
      </c>
      <c r="G304" s="11">
        <v>768.99</v>
      </c>
      <c r="H304" s="11">
        <v>26401.890000000003</v>
      </c>
      <c r="I304" s="20">
        <v>51</v>
      </c>
    </row>
    <row r="305" spans="1:9" x14ac:dyDescent="0.25">
      <c r="A305" t="s">
        <v>681</v>
      </c>
      <c r="B305" s="24" t="s">
        <v>681</v>
      </c>
      <c r="C305" t="s">
        <v>682</v>
      </c>
      <c r="D305" t="s">
        <v>18</v>
      </c>
      <c r="E305" s="12">
        <v>44553</v>
      </c>
      <c r="F305" s="11">
        <v>2082001.3</v>
      </c>
      <c r="G305" s="11">
        <v>13066.76</v>
      </c>
      <c r="H305" s="11">
        <v>2095068.06</v>
      </c>
      <c r="I305" s="20">
        <v>2579</v>
      </c>
    </row>
    <row r="306" spans="1:9" x14ac:dyDescent="0.25">
      <c r="A306" t="s">
        <v>683</v>
      </c>
      <c r="B306" s="24" t="s">
        <v>147</v>
      </c>
      <c r="C306" t="s">
        <v>684</v>
      </c>
      <c r="D306" t="s">
        <v>18</v>
      </c>
      <c r="E306" s="12">
        <v>44595</v>
      </c>
      <c r="F306" s="11">
        <v>85834.36</v>
      </c>
      <c r="G306" s="11">
        <v>2575.04</v>
      </c>
      <c r="H306" s="11">
        <v>88409.4</v>
      </c>
      <c r="I306" s="20">
        <v>139</v>
      </c>
    </row>
    <row r="307" spans="1:9" x14ac:dyDescent="0.25">
      <c r="A307" t="s">
        <v>685</v>
      </c>
      <c r="B307" s="24" t="s">
        <v>150</v>
      </c>
      <c r="C307" t="s">
        <v>686</v>
      </c>
      <c r="D307" t="s">
        <v>40</v>
      </c>
      <c r="E307" s="12">
        <v>44614</v>
      </c>
      <c r="F307" s="11">
        <v>12555.39</v>
      </c>
      <c r="G307" s="11">
        <v>1446.39</v>
      </c>
      <c r="H307" s="11">
        <v>14001.779999999999</v>
      </c>
      <c r="I307" s="20">
        <v>25</v>
      </c>
    </row>
    <row r="308" spans="1:9" x14ac:dyDescent="0.25">
      <c r="A308" t="s">
        <v>687</v>
      </c>
      <c r="B308" s="24" t="s">
        <v>687</v>
      </c>
      <c r="C308" t="s">
        <v>688</v>
      </c>
      <c r="D308" t="s">
        <v>228</v>
      </c>
      <c r="E308" s="12">
        <v>44599</v>
      </c>
      <c r="F308" s="11">
        <v>29746.13</v>
      </c>
      <c r="G308" s="11">
        <v>892.38</v>
      </c>
      <c r="H308" s="11">
        <v>30638.510000000002</v>
      </c>
      <c r="I308" s="20">
        <v>66</v>
      </c>
    </row>
    <row r="309" spans="1:9" x14ac:dyDescent="0.25">
      <c r="A309" t="s">
        <v>689</v>
      </c>
      <c r="B309" s="24" t="s">
        <v>689</v>
      </c>
      <c r="C309" t="s">
        <v>690</v>
      </c>
      <c r="D309" t="s">
        <v>228</v>
      </c>
      <c r="E309" s="12">
        <v>44531</v>
      </c>
      <c r="F309" s="11">
        <v>13452.33</v>
      </c>
      <c r="G309" s="11">
        <v>535.86</v>
      </c>
      <c r="H309" s="11">
        <v>13988.19</v>
      </c>
      <c r="I309" s="20">
        <v>35</v>
      </c>
    </row>
    <row r="310" spans="1:9" x14ac:dyDescent="0.25">
      <c r="A310" t="s">
        <v>691</v>
      </c>
      <c r="B310" s="24" t="s">
        <v>691</v>
      </c>
      <c r="C310" t="s">
        <v>692</v>
      </c>
      <c r="D310" t="s">
        <v>228</v>
      </c>
      <c r="E310" s="12">
        <v>44641</v>
      </c>
      <c r="F310" s="11">
        <v>171446.12</v>
      </c>
      <c r="G310" s="11">
        <v>3650</v>
      </c>
      <c r="H310" s="11">
        <v>175096.12</v>
      </c>
      <c r="I310" s="20">
        <v>273</v>
      </c>
    </row>
    <row r="311" spans="1:9" x14ac:dyDescent="0.25">
      <c r="A311" t="s">
        <v>693</v>
      </c>
      <c r="B311" s="24" t="s">
        <v>693</v>
      </c>
      <c r="C311" t="s">
        <v>694</v>
      </c>
      <c r="D311" t="s">
        <v>228</v>
      </c>
      <c r="E311" s="12">
        <v>44571</v>
      </c>
      <c r="F311" s="11">
        <v>10614.49</v>
      </c>
      <c r="G311" s="11">
        <v>318.43</v>
      </c>
      <c r="H311" s="11">
        <v>10932.92</v>
      </c>
      <c r="I311" s="20">
        <v>28</v>
      </c>
    </row>
    <row r="312" spans="1:9" x14ac:dyDescent="0.25">
      <c r="A312" t="s">
        <v>695</v>
      </c>
      <c r="B312" s="24" t="s">
        <v>695</v>
      </c>
      <c r="C312" t="s">
        <v>696</v>
      </c>
      <c r="D312" t="s">
        <v>228</v>
      </c>
      <c r="E312" s="12">
        <v>44514</v>
      </c>
      <c r="F312" s="11">
        <v>73635.55</v>
      </c>
      <c r="G312" s="11">
        <v>8557.8799999999992</v>
      </c>
      <c r="H312" s="11">
        <v>82193.430000000008</v>
      </c>
      <c r="I312" s="20">
        <v>111</v>
      </c>
    </row>
    <row r="313" spans="1:9" x14ac:dyDescent="0.25">
      <c r="A313" t="s">
        <v>697</v>
      </c>
      <c r="B313" s="24" t="s">
        <v>697</v>
      </c>
      <c r="C313" t="s">
        <v>698</v>
      </c>
      <c r="D313" t="s">
        <v>228</v>
      </c>
      <c r="E313" s="12">
        <v>44594</v>
      </c>
      <c r="F313" s="11">
        <v>4366.41</v>
      </c>
      <c r="G313" s="11">
        <v>139</v>
      </c>
      <c r="H313" s="11">
        <v>4505.41</v>
      </c>
      <c r="I313" s="20">
        <v>21</v>
      </c>
    </row>
    <row r="314" spans="1:9" x14ac:dyDescent="0.25">
      <c r="A314" t="s">
        <v>699</v>
      </c>
      <c r="B314" s="24" t="s">
        <v>699</v>
      </c>
      <c r="C314" t="s">
        <v>700</v>
      </c>
      <c r="D314" t="s">
        <v>40</v>
      </c>
      <c r="E314" s="12">
        <v>44551</v>
      </c>
      <c r="F314" s="11">
        <v>742.5</v>
      </c>
      <c r="G314" s="11">
        <v>24.75</v>
      </c>
      <c r="H314" s="11">
        <v>767.25</v>
      </c>
      <c r="I314" s="20">
        <v>4</v>
      </c>
    </row>
    <row r="315" spans="1:9" x14ac:dyDescent="0.25">
      <c r="A315" t="s">
        <v>701</v>
      </c>
      <c r="B315" s="24" t="s">
        <v>701</v>
      </c>
      <c r="C315" t="s">
        <v>702</v>
      </c>
      <c r="D315" t="s">
        <v>40</v>
      </c>
      <c r="E315" s="12">
        <v>44575</v>
      </c>
      <c r="F315" s="11">
        <v>1260</v>
      </c>
      <c r="G315" s="11">
        <v>37.799999999999997</v>
      </c>
      <c r="H315" s="11">
        <v>1297.8</v>
      </c>
      <c r="I315" s="20">
        <v>7</v>
      </c>
    </row>
    <row r="316" spans="1:9" x14ac:dyDescent="0.25">
      <c r="A316" t="s">
        <v>703</v>
      </c>
      <c r="B316" s="24" t="s">
        <v>703</v>
      </c>
      <c r="C316" t="s">
        <v>704</v>
      </c>
      <c r="D316" t="s">
        <v>40</v>
      </c>
      <c r="E316" s="12">
        <v>44594</v>
      </c>
      <c r="F316" s="11">
        <v>263935.38</v>
      </c>
      <c r="G316" s="11">
        <v>7965.03</v>
      </c>
      <c r="H316" s="11">
        <v>271900.41000000003</v>
      </c>
      <c r="I316" s="20">
        <v>558</v>
      </c>
    </row>
    <row r="317" spans="1:9" x14ac:dyDescent="0.25">
      <c r="A317" t="s">
        <v>705</v>
      </c>
      <c r="B317" s="24" t="s">
        <v>705</v>
      </c>
      <c r="C317" t="s">
        <v>706</v>
      </c>
      <c r="D317" t="s">
        <v>40</v>
      </c>
      <c r="E317" s="12">
        <v>44552</v>
      </c>
      <c r="F317" s="11">
        <v>38344.400000000001</v>
      </c>
      <c r="G317" s="11">
        <v>1150.33</v>
      </c>
      <c r="H317" s="11">
        <v>39494.730000000003</v>
      </c>
      <c r="I317" s="20">
        <v>417</v>
      </c>
    </row>
    <row r="318" spans="1:9" x14ac:dyDescent="0.25">
      <c r="A318" t="s">
        <v>707</v>
      </c>
      <c r="B318" s="24" t="s">
        <v>707</v>
      </c>
      <c r="C318" t="s">
        <v>708</v>
      </c>
      <c r="D318" t="s">
        <v>40</v>
      </c>
      <c r="E318" s="12">
        <v>44596</v>
      </c>
      <c r="F318" s="11">
        <v>139609.04</v>
      </c>
      <c r="G318" s="11">
        <v>4188.2700000000004</v>
      </c>
      <c r="H318" s="11">
        <v>143797.31</v>
      </c>
      <c r="I318" s="20">
        <v>1609</v>
      </c>
    </row>
    <row r="319" spans="1:9" x14ac:dyDescent="0.25">
      <c r="A319" t="s">
        <v>709</v>
      </c>
      <c r="B319" s="24" t="s">
        <v>709</v>
      </c>
      <c r="C319" t="s">
        <v>710</v>
      </c>
      <c r="D319" t="s">
        <v>40</v>
      </c>
      <c r="E319" s="12">
        <v>44547</v>
      </c>
      <c r="F319" s="11">
        <v>14336.11</v>
      </c>
      <c r="G319" s="11">
        <v>430.08</v>
      </c>
      <c r="H319" s="11">
        <v>14766.19</v>
      </c>
      <c r="I319" s="20">
        <v>101</v>
      </c>
    </row>
    <row r="320" spans="1:9" x14ac:dyDescent="0.25">
      <c r="A320" t="s">
        <v>711</v>
      </c>
      <c r="B320" s="24" t="s">
        <v>711</v>
      </c>
      <c r="C320" t="s">
        <v>712</v>
      </c>
      <c r="D320" t="s">
        <v>40</v>
      </c>
      <c r="E320" s="12">
        <v>44582</v>
      </c>
      <c r="F320" s="11">
        <v>153771.29999999999</v>
      </c>
      <c r="G320" s="11">
        <v>5601.08</v>
      </c>
      <c r="H320" s="11">
        <v>159372.37999999998</v>
      </c>
      <c r="I320" s="20">
        <v>662</v>
      </c>
    </row>
    <row r="321" spans="1:9" x14ac:dyDescent="0.25">
      <c r="A321" t="s">
        <v>713</v>
      </c>
      <c r="B321" s="24" t="s">
        <v>713</v>
      </c>
      <c r="C321" t="s">
        <v>714</v>
      </c>
      <c r="D321" t="s">
        <v>40</v>
      </c>
      <c r="E321" s="12">
        <v>44593</v>
      </c>
      <c r="F321" s="11">
        <v>10383.530000000001</v>
      </c>
      <c r="G321" s="11">
        <v>314.16000000000003</v>
      </c>
      <c r="H321" s="11">
        <v>10697.69</v>
      </c>
      <c r="I321" s="20">
        <v>36</v>
      </c>
    </row>
    <row r="322" spans="1:9" x14ac:dyDescent="0.25">
      <c r="A322" t="s">
        <v>715</v>
      </c>
      <c r="B322" s="24" t="s">
        <v>715</v>
      </c>
      <c r="C322" t="s">
        <v>716</v>
      </c>
      <c r="D322" t="s">
        <v>40</v>
      </c>
      <c r="E322" s="12">
        <v>44592</v>
      </c>
      <c r="F322" s="11">
        <v>12922.16</v>
      </c>
      <c r="G322" s="11">
        <v>400.01</v>
      </c>
      <c r="H322" s="11">
        <v>13322.17</v>
      </c>
      <c r="I322" s="20">
        <v>82</v>
      </c>
    </row>
    <row r="323" spans="1:9" x14ac:dyDescent="0.25">
      <c r="A323" t="s">
        <v>717</v>
      </c>
      <c r="B323" s="24" t="s">
        <v>717</v>
      </c>
      <c r="C323" t="s">
        <v>718</v>
      </c>
      <c r="D323" t="s">
        <v>22</v>
      </c>
      <c r="E323" s="12">
        <v>44575</v>
      </c>
      <c r="F323" s="11">
        <v>9023</v>
      </c>
      <c r="G323" s="11">
        <v>270.69</v>
      </c>
      <c r="H323" s="11">
        <v>9293.69</v>
      </c>
      <c r="I323" s="20">
        <v>23</v>
      </c>
    </row>
    <row r="324" spans="1:9" x14ac:dyDescent="0.25">
      <c r="A324" t="s">
        <v>719</v>
      </c>
      <c r="B324" s="24" t="s">
        <v>719</v>
      </c>
      <c r="C324" t="s">
        <v>720</v>
      </c>
      <c r="D324" t="s">
        <v>22</v>
      </c>
      <c r="E324" s="12">
        <v>44592</v>
      </c>
      <c r="F324" s="11">
        <v>2400</v>
      </c>
      <c r="G324" s="11">
        <v>72</v>
      </c>
      <c r="H324" s="11">
        <v>2472</v>
      </c>
      <c r="I324" s="20">
        <v>1</v>
      </c>
    </row>
    <row r="325" spans="1:9" x14ac:dyDescent="0.25">
      <c r="A325" t="s">
        <v>721</v>
      </c>
      <c r="B325" s="24" t="s">
        <v>721</v>
      </c>
      <c r="C325" t="s">
        <v>722</v>
      </c>
      <c r="D325" t="s">
        <v>22</v>
      </c>
      <c r="E325" s="12">
        <v>44615</v>
      </c>
      <c r="F325" s="11">
        <v>4025</v>
      </c>
      <c r="G325" s="11">
        <v>1059.3399999999999</v>
      </c>
      <c r="H325" s="11">
        <v>5084.34</v>
      </c>
      <c r="I325" s="20">
        <v>14</v>
      </c>
    </row>
    <row r="326" spans="1:9" x14ac:dyDescent="0.25">
      <c r="A326" t="s">
        <v>723</v>
      </c>
      <c r="B326" s="24" t="s">
        <v>723</v>
      </c>
      <c r="C326" t="s">
        <v>724</v>
      </c>
      <c r="D326" t="s">
        <v>22</v>
      </c>
      <c r="E326" s="12">
        <v>44610</v>
      </c>
      <c r="F326" s="11">
        <v>18121.77</v>
      </c>
      <c r="G326" s="11">
        <v>543.65</v>
      </c>
      <c r="H326" s="11">
        <v>18665.420000000002</v>
      </c>
      <c r="I326" s="20">
        <v>8</v>
      </c>
    </row>
    <row r="327" spans="1:9" x14ac:dyDescent="0.25">
      <c r="A327" t="s">
        <v>725</v>
      </c>
      <c r="B327" s="24" t="s">
        <v>725</v>
      </c>
      <c r="C327" t="s">
        <v>726</v>
      </c>
      <c r="D327" t="s">
        <v>22</v>
      </c>
      <c r="E327" s="12">
        <v>44624</v>
      </c>
      <c r="F327" s="11">
        <v>4139.8999999999996</v>
      </c>
      <c r="G327" s="11">
        <v>124.2</v>
      </c>
      <c r="H327" s="11">
        <v>4264.0999999999995</v>
      </c>
      <c r="I327" s="20">
        <v>4</v>
      </c>
    </row>
    <row r="328" spans="1:9" x14ac:dyDescent="0.25">
      <c r="A328" t="s">
        <v>727</v>
      </c>
      <c r="B328" s="24" t="s">
        <v>727</v>
      </c>
      <c r="C328" t="s">
        <v>728</v>
      </c>
      <c r="D328" t="s">
        <v>33</v>
      </c>
      <c r="E328" s="12">
        <v>44512</v>
      </c>
      <c r="F328" s="11">
        <v>469344.47</v>
      </c>
      <c r="G328" s="11">
        <v>14523.91</v>
      </c>
      <c r="H328" s="11">
        <v>483868.37999999995</v>
      </c>
      <c r="I328" s="20">
        <v>1758</v>
      </c>
    </row>
    <row r="329" spans="1:9" x14ac:dyDescent="0.25">
      <c r="A329" t="s">
        <v>729</v>
      </c>
      <c r="B329" s="24" t="s">
        <v>729</v>
      </c>
      <c r="C329" t="s">
        <v>730</v>
      </c>
      <c r="D329" t="s">
        <v>33</v>
      </c>
      <c r="E329" s="12">
        <v>44607</v>
      </c>
      <c r="F329" s="11">
        <v>17045.330000000002</v>
      </c>
      <c r="G329" s="11">
        <v>630.25</v>
      </c>
      <c r="H329" s="11">
        <v>17675.580000000002</v>
      </c>
      <c r="I329" s="20">
        <v>94</v>
      </c>
    </row>
    <row r="330" spans="1:9" x14ac:dyDescent="0.25">
      <c r="A330" t="s">
        <v>731</v>
      </c>
      <c r="B330" s="24" t="s">
        <v>731</v>
      </c>
      <c r="C330" t="s">
        <v>732</v>
      </c>
      <c r="D330" t="s">
        <v>33</v>
      </c>
      <c r="E330" s="12">
        <v>44603</v>
      </c>
      <c r="F330" s="11">
        <v>31451.13</v>
      </c>
      <c r="G330" s="11">
        <v>943.53</v>
      </c>
      <c r="H330" s="11">
        <v>32394.66</v>
      </c>
      <c r="I330" s="20">
        <v>442</v>
      </c>
    </row>
    <row r="331" spans="1:9" x14ac:dyDescent="0.25">
      <c r="A331" t="s">
        <v>733</v>
      </c>
      <c r="B331" s="24" t="s">
        <v>733</v>
      </c>
      <c r="C331" t="s">
        <v>734</v>
      </c>
      <c r="D331" t="s">
        <v>33</v>
      </c>
      <c r="E331" s="12">
        <v>44579</v>
      </c>
      <c r="F331" s="11">
        <v>50038.07</v>
      </c>
      <c r="G331" s="11">
        <v>1501.14</v>
      </c>
      <c r="H331" s="11">
        <v>51539.21</v>
      </c>
      <c r="I331" s="20">
        <v>263</v>
      </c>
    </row>
    <row r="332" spans="1:9" x14ac:dyDescent="0.25">
      <c r="A332" t="s">
        <v>735</v>
      </c>
      <c r="B332" s="24" t="s">
        <v>735</v>
      </c>
      <c r="C332" t="s">
        <v>736</v>
      </c>
      <c r="D332" t="s">
        <v>33</v>
      </c>
      <c r="E332" s="12">
        <v>44579</v>
      </c>
      <c r="F332" s="11">
        <v>103496.82</v>
      </c>
      <c r="G332" s="11">
        <v>3200.54</v>
      </c>
      <c r="H332" s="11">
        <v>106697.36</v>
      </c>
      <c r="I332" s="20">
        <v>294</v>
      </c>
    </row>
    <row r="333" spans="1:9" x14ac:dyDescent="0.25">
      <c r="A333" t="s">
        <v>737</v>
      </c>
      <c r="B333" s="24" t="s">
        <v>737</v>
      </c>
      <c r="C333" t="s">
        <v>738</v>
      </c>
      <c r="D333" t="s">
        <v>33</v>
      </c>
      <c r="E333" s="12">
        <v>44593</v>
      </c>
      <c r="F333" s="11">
        <v>31438.26</v>
      </c>
      <c r="G333" s="11">
        <v>865.39</v>
      </c>
      <c r="H333" s="11">
        <v>32303.649999999998</v>
      </c>
      <c r="I333" s="20">
        <v>46</v>
      </c>
    </row>
    <row r="334" spans="1:9" x14ac:dyDescent="0.25">
      <c r="A334" t="s">
        <v>739</v>
      </c>
      <c r="B334" s="24" t="s">
        <v>739</v>
      </c>
      <c r="C334" t="s">
        <v>740</v>
      </c>
      <c r="D334" t="s">
        <v>33</v>
      </c>
      <c r="E334" s="12">
        <v>44596</v>
      </c>
      <c r="F334" s="11">
        <v>11195.1</v>
      </c>
      <c r="G334" s="11">
        <v>335.85</v>
      </c>
      <c r="H334" s="11">
        <v>11530.95</v>
      </c>
      <c r="I334" s="20">
        <v>17</v>
      </c>
    </row>
    <row r="335" spans="1:9" x14ac:dyDescent="0.25">
      <c r="A335" t="s">
        <v>741</v>
      </c>
      <c r="B335" s="24" t="s">
        <v>741</v>
      </c>
      <c r="C335" t="s">
        <v>742</v>
      </c>
      <c r="D335" t="s">
        <v>228</v>
      </c>
      <c r="E335" s="12">
        <v>44588</v>
      </c>
      <c r="F335" s="11">
        <v>28673.07</v>
      </c>
      <c r="G335" s="11">
        <v>1031.4000000000001</v>
      </c>
      <c r="H335" s="11">
        <v>29704.47</v>
      </c>
      <c r="I335" s="20">
        <v>25</v>
      </c>
    </row>
    <row r="336" spans="1:9" x14ac:dyDescent="0.25">
      <c r="A336" t="s">
        <v>743</v>
      </c>
      <c r="B336" s="24" t="s">
        <v>743</v>
      </c>
      <c r="C336" t="s">
        <v>744</v>
      </c>
      <c r="D336" t="s">
        <v>745</v>
      </c>
      <c r="E336" s="12">
        <v>44572</v>
      </c>
      <c r="F336" s="11">
        <v>3284.8</v>
      </c>
      <c r="G336" s="11">
        <v>103.98</v>
      </c>
      <c r="H336" s="11">
        <v>3388.78</v>
      </c>
      <c r="I336" s="20">
        <v>11</v>
      </c>
    </row>
    <row r="337" spans="1:9" x14ac:dyDescent="0.25">
      <c r="A337" t="s">
        <v>746</v>
      </c>
      <c r="B337" s="24" t="s">
        <v>746</v>
      </c>
      <c r="C337" t="s">
        <v>747</v>
      </c>
      <c r="D337" t="s">
        <v>228</v>
      </c>
      <c r="E337" s="12">
        <v>44586</v>
      </c>
      <c r="F337" s="11">
        <v>387715.32</v>
      </c>
      <c r="G337" s="11">
        <v>7501.49</v>
      </c>
      <c r="H337" s="11">
        <v>395216.81</v>
      </c>
      <c r="I337" s="20">
        <v>417</v>
      </c>
    </row>
    <row r="338" spans="1:9" x14ac:dyDescent="0.25">
      <c r="A338" t="s">
        <v>748</v>
      </c>
      <c r="B338" s="24" t="s">
        <v>748</v>
      </c>
      <c r="C338" t="s">
        <v>749</v>
      </c>
      <c r="D338" t="s">
        <v>228</v>
      </c>
      <c r="E338" s="12">
        <v>44606</v>
      </c>
      <c r="F338" s="11">
        <v>107378</v>
      </c>
      <c r="G338" s="11">
        <v>3330.42</v>
      </c>
      <c r="H338" s="11">
        <v>110708.42</v>
      </c>
      <c r="I338" s="20">
        <v>143</v>
      </c>
    </row>
    <row r="339" spans="1:9" x14ac:dyDescent="0.25">
      <c r="A339" t="s">
        <v>750</v>
      </c>
      <c r="B339" s="24" t="s">
        <v>750</v>
      </c>
      <c r="C339" t="s">
        <v>751</v>
      </c>
      <c r="D339" t="s">
        <v>228</v>
      </c>
      <c r="E339" s="12">
        <v>44620</v>
      </c>
      <c r="F339" s="11">
        <v>150184.74</v>
      </c>
      <c r="G339" s="11">
        <v>9010.16</v>
      </c>
      <c r="H339" s="11">
        <v>159194.9</v>
      </c>
      <c r="I339" s="20">
        <v>205</v>
      </c>
    </row>
    <row r="340" spans="1:9" x14ac:dyDescent="0.25">
      <c r="A340" t="s">
        <v>752</v>
      </c>
      <c r="B340" s="24" t="s">
        <v>752</v>
      </c>
      <c r="C340" t="s">
        <v>753</v>
      </c>
      <c r="D340" t="s">
        <v>228</v>
      </c>
      <c r="E340" s="12">
        <v>44550</v>
      </c>
      <c r="F340" s="11">
        <v>9194.75</v>
      </c>
      <c r="G340" s="11">
        <v>277.19</v>
      </c>
      <c r="H340" s="11">
        <v>9471.94</v>
      </c>
      <c r="I340" s="20">
        <v>15</v>
      </c>
    </row>
    <row r="341" spans="1:9" x14ac:dyDescent="0.25">
      <c r="A341" t="s">
        <v>754</v>
      </c>
      <c r="B341" s="24" t="s">
        <v>754</v>
      </c>
      <c r="C341" t="s">
        <v>755</v>
      </c>
      <c r="D341" t="s">
        <v>228</v>
      </c>
      <c r="E341" s="12">
        <v>44588</v>
      </c>
      <c r="F341" s="11">
        <v>9711.4599999999991</v>
      </c>
      <c r="G341" s="11">
        <v>292.62</v>
      </c>
      <c r="H341" s="11">
        <v>10004.08</v>
      </c>
      <c r="I341" s="20">
        <v>11</v>
      </c>
    </row>
    <row r="342" spans="1:9" x14ac:dyDescent="0.25">
      <c r="A342" t="s">
        <v>756</v>
      </c>
      <c r="B342" s="24" t="s">
        <v>756</v>
      </c>
      <c r="C342" t="s">
        <v>757</v>
      </c>
      <c r="D342" t="s">
        <v>758</v>
      </c>
      <c r="E342" s="12">
        <v>44623</v>
      </c>
      <c r="F342" s="11">
        <v>758.61</v>
      </c>
      <c r="G342" s="11">
        <v>22.76</v>
      </c>
      <c r="H342" s="11">
        <v>781.37</v>
      </c>
      <c r="I342" s="20">
        <v>3</v>
      </c>
    </row>
    <row r="343" spans="1:9" x14ac:dyDescent="0.25">
      <c r="A343" t="s">
        <v>759</v>
      </c>
      <c r="B343" s="24" t="s">
        <v>759</v>
      </c>
      <c r="C343" t="s">
        <v>760</v>
      </c>
      <c r="D343" t="s">
        <v>758</v>
      </c>
      <c r="E343" s="12">
        <v>44588</v>
      </c>
      <c r="F343" s="11">
        <v>11881.86</v>
      </c>
      <c r="G343" s="11">
        <v>118.14</v>
      </c>
      <c r="H343" s="11">
        <v>12000</v>
      </c>
      <c r="I343" s="20">
        <v>28</v>
      </c>
    </row>
    <row r="344" spans="1:9" x14ac:dyDescent="0.25">
      <c r="A344" t="s">
        <v>761</v>
      </c>
      <c r="B344" s="24" t="s">
        <v>762</v>
      </c>
      <c r="C344" t="s">
        <v>763</v>
      </c>
      <c r="D344" t="s">
        <v>296</v>
      </c>
      <c r="E344" s="12">
        <v>44593</v>
      </c>
      <c r="F344" s="11">
        <v>79061.320000000007</v>
      </c>
      <c r="G344" s="11">
        <v>3015.43</v>
      </c>
      <c r="H344" s="11">
        <v>82076.75</v>
      </c>
      <c r="I344" s="20">
        <v>439</v>
      </c>
    </row>
    <row r="345" spans="1:9" x14ac:dyDescent="0.25">
      <c r="A345" t="s">
        <v>764</v>
      </c>
      <c r="B345" s="24" t="s">
        <v>765</v>
      </c>
      <c r="C345" t="s">
        <v>766</v>
      </c>
      <c r="D345" t="s">
        <v>296</v>
      </c>
      <c r="E345" s="12">
        <v>44586</v>
      </c>
      <c r="F345" s="11">
        <v>178093.87</v>
      </c>
      <c r="G345" s="11">
        <v>6434.11</v>
      </c>
      <c r="H345" s="11">
        <v>184527.97999999998</v>
      </c>
      <c r="I345" s="20">
        <v>363</v>
      </c>
    </row>
    <row r="346" spans="1:9" x14ac:dyDescent="0.25">
      <c r="A346" t="s">
        <v>767</v>
      </c>
      <c r="B346" s="24" t="s">
        <v>767</v>
      </c>
      <c r="C346" t="s">
        <v>768</v>
      </c>
      <c r="D346" t="s">
        <v>296</v>
      </c>
      <c r="E346" s="12">
        <v>44575</v>
      </c>
      <c r="F346" s="11">
        <v>21982.89</v>
      </c>
      <c r="G346" s="11">
        <v>659.49</v>
      </c>
      <c r="H346" s="11">
        <v>22642.38</v>
      </c>
      <c r="I346" s="20">
        <v>18</v>
      </c>
    </row>
    <row r="347" spans="1:9" x14ac:dyDescent="0.25">
      <c r="A347" t="s">
        <v>769</v>
      </c>
      <c r="B347" s="24" t="s">
        <v>769</v>
      </c>
      <c r="C347" t="s">
        <v>770</v>
      </c>
      <c r="D347" t="s">
        <v>771</v>
      </c>
      <c r="E347" s="12">
        <v>44599</v>
      </c>
      <c r="F347" s="11">
        <v>1075369.03</v>
      </c>
      <c r="G347" s="11">
        <v>1041.68</v>
      </c>
      <c r="H347" s="11">
        <v>1076410.71</v>
      </c>
      <c r="I347" s="20">
        <v>3000</v>
      </c>
    </row>
    <row r="348" spans="1:9" x14ac:dyDescent="0.25">
      <c r="A348" t="s">
        <v>772</v>
      </c>
      <c r="B348" s="24" t="s">
        <v>772</v>
      </c>
      <c r="C348" t="s">
        <v>773</v>
      </c>
      <c r="D348" t="s">
        <v>771</v>
      </c>
      <c r="E348" s="12">
        <v>44606</v>
      </c>
      <c r="F348" s="11">
        <v>39289.33</v>
      </c>
      <c r="G348" s="11">
        <v>12346.96</v>
      </c>
      <c r="H348" s="11">
        <v>51636.29</v>
      </c>
      <c r="I348" s="20">
        <v>92</v>
      </c>
    </row>
    <row r="349" spans="1:9" x14ac:dyDescent="0.25">
      <c r="A349" t="s">
        <v>774</v>
      </c>
      <c r="B349" s="24" t="s">
        <v>774</v>
      </c>
      <c r="C349" t="s">
        <v>775</v>
      </c>
      <c r="D349" t="s">
        <v>771</v>
      </c>
      <c r="E349" s="12">
        <v>44574</v>
      </c>
      <c r="F349" s="11">
        <v>183196.25</v>
      </c>
      <c r="G349" s="11">
        <v>7280.25</v>
      </c>
      <c r="H349" s="11">
        <v>190476.5</v>
      </c>
      <c r="I349" s="20">
        <v>396</v>
      </c>
    </row>
    <row r="350" spans="1:9" x14ac:dyDescent="0.25">
      <c r="A350" t="s">
        <v>776</v>
      </c>
      <c r="B350" s="24" t="s">
        <v>776</v>
      </c>
      <c r="C350" t="s">
        <v>777</v>
      </c>
      <c r="D350" t="s">
        <v>771</v>
      </c>
      <c r="E350" s="12">
        <v>44587</v>
      </c>
      <c r="F350" s="11">
        <v>140084.82</v>
      </c>
      <c r="G350" s="11">
        <v>6567.5</v>
      </c>
      <c r="H350" s="11">
        <v>146652.32</v>
      </c>
      <c r="I350" s="20">
        <v>411</v>
      </c>
    </row>
    <row r="351" spans="1:9" x14ac:dyDescent="0.25">
      <c r="A351" t="s">
        <v>778</v>
      </c>
      <c r="B351" s="24" t="s">
        <v>778</v>
      </c>
      <c r="C351" t="s">
        <v>779</v>
      </c>
      <c r="D351" t="s">
        <v>771</v>
      </c>
      <c r="E351" s="12">
        <v>44595</v>
      </c>
      <c r="F351" s="11">
        <v>138734.87</v>
      </c>
      <c r="G351" s="11">
        <v>4381.1000000000004</v>
      </c>
      <c r="H351" s="11">
        <v>143115.97</v>
      </c>
      <c r="I351" s="20">
        <v>347</v>
      </c>
    </row>
    <row r="352" spans="1:9" x14ac:dyDescent="0.25">
      <c r="A352" t="s">
        <v>780</v>
      </c>
      <c r="B352" s="24" t="s">
        <v>780</v>
      </c>
      <c r="C352" t="s">
        <v>781</v>
      </c>
      <c r="D352" t="s">
        <v>771</v>
      </c>
      <c r="E352" s="12">
        <v>44579</v>
      </c>
      <c r="F352" s="11">
        <v>11262.09</v>
      </c>
      <c r="G352" s="11">
        <v>523.41999999999996</v>
      </c>
      <c r="H352" s="11">
        <v>11785.51</v>
      </c>
      <c r="I352" s="20">
        <v>16</v>
      </c>
    </row>
    <row r="353" spans="1:9" x14ac:dyDescent="0.25">
      <c r="A353" t="s">
        <v>782</v>
      </c>
      <c r="B353" s="24" t="s">
        <v>782</v>
      </c>
      <c r="C353" t="s">
        <v>783</v>
      </c>
      <c r="D353" t="s">
        <v>771</v>
      </c>
      <c r="E353" s="12">
        <v>44592</v>
      </c>
      <c r="F353" s="11">
        <v>164045.67000000001</v>
      </c>
      <c r="G353" s="11">
        <v>5008.72</v>
      </c>
      <c r="H353" s="11">
        <v>169054.39</v>
      </c>
      <c r="I353" s="20">
        <v>677</v>
      </c>
    </row>
    <row r="354" spans="1:9" x14ac:dyDescent="0.25">
      <c r="A354" t="s">
        <v>784</v>
      </c>
      <c r="B354" s="24" t="s">
        <v>784</v>
      </c>
      <c r="C354" t="s">
        <v>785</v>
      </c>
      <c r="D354" t="s">
        <v>771</v>
      </c>
      <c r="E354" s="12">
        <v>44617</v>
      </c>
      <c r="F354" s="11">
        <v>116629.36</v>
      </c>
      <c r="G354" s="11">
        <v>5913.22</v>
      </c>
      <c r="H354" s="11">
        <v>122542.58</v>
      </c>
      <c r="I354" s="20">
        <v>351</v>
      </c>
    </row>
    <row r="355" spans="1:9" x14ac:dyDescent="0.25">
      <c r="A355" t="s">
        <v>786</v>
      </c>
      <c r="B355" s="24" t="s">
        <v>786</v>
      </c>
      <c r="C355" t="s">
        <v>787</v>
      </c>
      <c r="D355" t="s">
        <v>771</v>
      </c>
      <c r="E355" s="12">
        <v>44592</v>
      </c>
      <c r="F355" s="11">
        <v>160950.29999999999</v>
      </c>
      <c r="G355" s="11">
        <v>6347.98</v>
      </c>
      <c r="H355" s="11">
        <v>167298.28</v>
      </c>
      <c r="I355" s="20">
        <v>410</v>
      </c>
    </row>
    <row r="356" spans="1:9" x14ac:dyDescent="0.25">
      <c r="A356" t="s">
        <v>788</v>
      </c>
      <c r="B356" s="24" t="s">
        <v>788</v>
      </c>
      <c r="C356" t="s">
        <v>789</v>
      </c>
      <c r="D356" t="s">
        <v>771</v>
      </c>
      <c r="E356" s="12">
        <v>44608</v>
      </c>
      <c r="F356" s="11">
        <v>150094.24</v>
      </c>
      <c r="G356" s="11">
        <v>5610.63</v>
      </c>
      <c r="H356" s="11">
        <v>155704.87</v>
      </c>
      <c r="I356" s="20">
        <v>260</v>
      </c>
    </row>
    <row r="357" spans="1:9" x14ac:dyDescent="0.25">
      <c r="A357" t="s">
        <v>790</v>
      </c>
      <c r="B357" s="24" t="s">
        <v>790</v>
      </c>
      <c r="C357" t="s">
        <v>791</v>
      </c>
      <c r="D357" t="s">
        <v>771</v>
      </c>
      <c r="E357" s="12">
        <v>44594</v>
      </c>
      <c r="F357" s="11">
        <v>1057197.75</v>
      </c>
      <c r="G357" s="11">
        <v>48929.7</v>
      </c>
      <c r="H357" s="11">
        <v>1106127.45</v>
      </c>
      <c r="I357" s="20">
        <v>1569</v>
      </c>
    </row>
    <row r="358" spans="1:9" x14ac:dyDescent="0.25">
      <c r="A358" t="s">
        <v>792</v>
      </c>
      <c r="B358" s="24" t="s">
        <v>792</v>
      </c>
      <c r="C358" t="s">
        <v>793</v>
      </c>
      <c r="D358" t="s">
        <v>771</v>
      </c>
      <c r="E358" s="12">
        <v>44607</v>
      </c>
      <c r="F358" s="11">
        <v>47489.27</v>
      </c>
      <c r="G358" s="11">
        <v>1424.68</v>
      </c>
      <c r="H358" s="11">
        <v>48913.95</v>
      </c>
      <c r="I358" s="20">
        <v>147</v>
      </c>
    </row>
    <row r="359" spans="1:9" x14ac:dyDescent="0.25">
      <c r="A359" t="s">
        <v>794</v>
      </c>
      <c r="B359" s="24" t="s">
        <v>795</v>
      </c>
      <c r="C359" t="s">
        <v>796</v>
      </c>
      <c r="D359" t="s">
        <v>771</v>
      </c>
      <c r="E359" s="12">
        <v>44586</v>
      </c>
      <c r="F359" s="11">
        <v>9161527.3000000007</v>
      </c>
      <c r="G359" s="11">
        <v>40788.28</v>
      </c>
      <c r="H359" s="11">
        <v>9202315.5800000001</v>
      </c>
      <c r="I359" s="20">
        <v>18625</v>
      </c>
    </row>
    <row r="360" spans="1:9" x14ac:dyDescent="0.25">
      <c r="A360" t="s">
        <v>797</v>
      </c>
      <c r="B360" s="24" t="s">
        <v>797</v>
      </c>
      <c r="C360" t="s">
        <v>798</v>
      </c>
      <c r="D360" t="s">
        <v>771</v>
      </c>
      <c r="E360" s="12">
        <v>44588</v>
      </c>
      <c r="F360" s="11">
        <v>334920.95</v>
      </c>
      <c r="G360" s="11">
        <v>10047.629999999999</v>
      </c>
      <c r="H360" s="11">
        <v>344968.58</v>
      </c>
      <c r="I360" s="20">
        <v>987</v>
      </c>
    </row>
    <row r="361" spans="1:9" x14ac:dyDescent="0.25">
      <c r="A361" t="s">
        <v>799</v>
      </c>
      <c r="B361" s="24" t="s">
        <v>799</v>
      </c>
      <c r="C361" t="s">
        <v>800</v>
      </c>
      <c r="D361" t="s">
        <v>771</v>
      </c>
      <c r="E361" s="12">
        <v>44606</v>
      </c>
      <c r="F361" s="11">
        <v>258283.67</v>
      </c>
      <c r="G361" s="11">
        <v>7748.51</v>
      </c>
      <c r="H361" s="11">
        <v>266032.18</v>
      </c>
      <c r="I361" s="20">
        <v>393</v>
      </c>
    </row>
    <row r="362" spans="1:9" x14ac:dyDescent="0.25">
      <c r="A362" t="s">
        <v>801</v>
      </c>
      <c r="B362" s="24" t="s">
        <v>801</v>
      </c>
      <c r="C362" t="s">
        <v>802</v>
      </c>
      <c r="D362" t="s">
        <v>771</v>
      </c>
      <c r="E362" s="12">
        <v>44586</v>
      </c>
      <c r="F362" s="11">
        <v>50465.72</v>
      </c>
      <c r="G362" s="11">
        <v>1733.57</v>
      </c>
      <c r="H362" s="11">
        <v>52199.29</v>
      </c>
      <c r="I362" s="20">
        <v>211</v>
      </c>
    </row>
    <row r="363" spans="1:9" x14ac:dyDescent="0.25">
      <c r="A363" t="s">
        <v>803</v>
      </c>
      <c r="B363" s="24" t="s">
        <v>803</v>
      </c>
      <c r="C363" t="s">
        <v>804</v>
      </c>
      <c r="D363" t="s">
        <v>771</v>
      </c>
      <c r="E363" s="12">
        <v>44607</v>
      </c>
      <c r="F363" s="11">
        <v>17072.45</v>
      </c>
      <c r="G363" s="11">
        <v>683.18</v>
      </c>
      <c r="H363" s="11">
        <v>17755.63</v>
      </c>
      <c r="I363" s="20">
        <v>13</v>
      </c>
    </row>
    <row r="364" spans="1:9" x14ac:dyDescent="0.25">
      <c r="A364" t="s">
        <v>805</v>
      </c>
      <c r="B364" s="24" t="s">
        <v>805</v>
      </c>
      <c r="C364" t="s">
        <v>806</v>
      </c>
      <c r="D364" t="s">
        <v>771</v>
      </c>
      <c r="E364" s="12">
        <v>44602</v>
      </c>
      <c r="F364" s="11">
        <v>63598.76</v>
      </c>
      <c r="G364" s="11">
        <v>1984.88</v>
      </c>
      <c r="H364" s="11">
        <v>65583.64</v>
      </c>
      <c r="I364" s="20">
        <v>199</v>
      </c>
    </row>
    <row r="365" spans="1:9" x14ac:dyDescent="0.25">
      <c r="A365" t="s">
        <v>807</v>
      </c>
      <c r="B365" s="24" t="s">
        <v>807</v>
      </c>
      <c r="C365" t="s">
        <v>808</v>
      </c>
      <c r="D365" t="s">
        <v>771</v>
      </c>
      <c r="E365" s="12">
        <v>44540</v>
      </c>
      <c r="F365" s="11">
        <v>490748.93</v>
      </c>
      <c r="G365" s="11">
        <v>4461.57</v>
      </c>
      <c r="H365" s="11">
        <v>495210.5</v>
      </c>
      <c r="I365" s="20">
        <v>1851</v>
      </c>
    </row>
    <row r="366" spans="1:9" x14ac:dyDescent="0.25">
      <c r="A366" t="s">
        <v>809</v>
      </c>
      <c r="B366" s="24" t="s">
        <v>809</v>
      </c>
      <c r="C366" t="s">
        <v>810</v>
      </c>
      <c r="D366" t="s">
        <v>771</v>
      </c>
      <c r="E366" s="12">
        <v>44610</v>
      </c>
      <c r="F366" s="11">
        <v>51412.29</v>
      </c>
      <c r="G366" s="11">
        <v>1560.9</v>
      </c>
      <c r="H366" s="11">
        <v>52973.19</v>
      </c>
      <c r="I366" s="20">
        <v>118</v>
      </c>
    </row>
    <row r="367" spans="1:9" x14ac:dyDescent="0.25">
      <c r="A367" t="s">
        <v>811</v>
      </c>
      <c r="B367" s="24" t="s">
        <v>811</v>
      </c>
      <c r="C367" t="s">
        <v>812</v>
      </c>
      <c r="D367" t="s">
        <v>771</v>
      </c>
      <c r="E367" s="12">
        <v>44550</v>
      </c>
      <c r="F367" s="11">
        <v>1317536.19</v>
      </c>
      <c r="G367" s="11">
        <v>53930.07</v>
      </c>
      <c r="H367" s="11">
        <v>1371466.26</v>
      </c>
      <c r="I367" s="20">
        <v>3884</v>
      </c>
    </row>
    <row r="368" spans="1:9" x14ac:dyDescent="0.25">
      <c r="A368" t="s">
        <v>813</v>
      </c>
      <c r="B368" s="24" t="s">
        <v>813</v>
      </c>
      <c r="C368" t="s">
        <v>814</v>
      </c>
      <c r="D368" t="s">
        <v>771</v>
      </c>
      <c r="E368" s="12">
        <v>44558</v>
      </c>
      <c r="F368" s="11">
        <v>37589.410000000003</v>
      </c>
      <c r="G368" s="11">
        <v>1191.6500000000001</v>
      </c>
      <c r="H368" s="11">
        <v>38781.060000000005</v>
      </c>
      <c r="I368" s="20">
        <v>101</v>
      </c>
    </row>
    <row r="369" spans="1:9" x14ac:dyDescent="0.25">
      <c r="A369" t="s">
        <v>815</v>
      </c>
      <c r="B369" s="24" t="s">
        <v>816</v>
      </c>
      <c r="C369" t="s">
        <v>817</v>
      </c>
      <c r="D369" t="s">
        <v>771</v>
      </c>
      <c r="E369" s="12">
        <v>44600</v>
      </c>
      <c r="F369" s="11">
        <v>320317.73</v>
      </c>
      <c r="G369" s="11">
        <v>8074.99</v>
      </c>
      <c r="H369" s="11">
        <v>328392.71999999997</v>
      </c>
      <c r="I369" s="20">
        <v>750</v>
      </c>
    </row>
    <row r="370" spans="1:9" x14ac:dyDescent="0.25">
      <c r="A370" t="s">
        <v>818</v>
      </c>
      <c r="B370" s="24" t="s">
        <v>818</v>
      </c>
      <c r="C370" t="s">
        <v>819</v>
      </c>
      <c r="D370" t="s">
        <v>820</v>
      </c>
      <c r="E370" s="12">
        <v>44561</v>
      </c>
      <c r="F370" s="11">
        <v>3280.36</v>
      </c>
      <c r="G370" s="11">
        <v>0</v>
      </c>
      <c r="H370" s="11">
        <v>3280.36</v>
      </c>
      <c r="I370" s="20">
        <v>4</v>
      </c>
    </row>
    <row r="371" spans="1:9" x14ac:dyDescent="0.25">
      <c r="A371" t="s">
        <v>821</v>
      </c>
      <c r="B371" s="24" t="s">
        <v>821</v>
      </c>
      <c r="C371" t="s">
        <v>822</v>
      </c>
      <c r="D371" t="s">
        <v>154</v>
      </c>
      <c r="E371" s="12">
        <v>44585</v>
      </c>
      <c r="F371" s="11">
        <v>58706.29</v>
      </c>
      <c r="G371" s="11">
        <v>1408.71</v>
      </c>
      <c r="H371" s="11">
        <v>60115</v>
      </c>
      <c r="I371" s="20">
        <v>47</v>
      </c>
    </row>
    <row r="372" spans="1:9" x14ac:dyDescent="0.25">
      <c r="A372" t="s">
        <v>823</v>
      </c>
      <c r="B372" s="24" t="s">
        <v>823</v>
      </c>
      <c r="C372" t="s">
        <v>824</v>
      </c>
      <c r="D372" t="s">
        <v>154</v>
      </c>
      <c r="E372" s="12">
        <v>44615</v>
      </c>
      <c r="F372" s="11">
        <v>104213.61</v>
      </c>
      <c r="G372" s="11">
        <v>4644.17</v>
      </c>
      <c r="H372" s="11">
        <v>108857.78</v>
      </c>
      <c r="I372" s="20">
        <v>397</v>
      </c>
    </row>
    <row r="373" spans="1:9" x14ac:dyDescent="0.25">
      <c r="A373" t="s">
        <v>825</v>
      </c>
      <c r="B373" s="24" t="s">
        <v>825</v>
      </c>
      <c r="C373" t="s">
        <v>826</v>
      </c>
      <c r="D373" t="s">
        <v>154</v>
      </c>
      <c r="E373" s="12">
        <v>44581</v>
      </c>
      <c r="F373" s="11">
        <v>43465.06</v>
      </c>
      <c r="G373" s="11">
        <v>1303.95</v>
      </c>
      <c r="H373" s="11">
        <v>44769.009999999995</v>
      </c>
      <c r="I373" s="20">
        <v>220</v>
      </c>
    </row>
    <row r="374" spans="1:9" x14ac:dyDescent="0.25">
      <c r="A374" t="s">
        <v>827</v>
      </c>
      <c r="B374" s="24" t="s">
        <v>828</v>
      </c>
      <c r="C374" t="s">
        <v>829</v>
      </c>
      <c r="D374" t="s">
        <v>154</v>
      </c>
      <c r="E374" s="12">
        <v>44588</v>
      </c>
      <c r="F374" s="11">
        <v>159717.46</v>
      </c>
      <c r="G374" s="11">
        <v>6450.35</v>
      </c>
      <c r="H374" s="11">
        <v>166167.81</v>
      </c>
      <c r="I374" s="20">
        <v>533</v>
      </c>
    </row>
    <row r="375" spans="1:9" x14ac:dyDescent="0.25">
      <c r="A375" t="s">
        <v>830</v>
      </c>
      <c r="B375" s="24" t="s">
        <v>830</v>
      </c>
      <c r="C375" t="s">
        <v>831</v>
      </c>
      <c r="D375" t="s">
        <v>154</v>
      </c>
      <c r="E375" s="12">
        <v>44607</v>
      </c>
      <c r="F375" s="11">
        <v>21193.61</v>
      </c>
      <c r="G375" s="11">
        <v>635.80999999999995</v>
      </c>
      <c r="H375" s="11">
        <v>21829.420000000002</v>
      </c>
      <c r="I375" s="20">
        <v>37</v>
      </c>
    </row>
    <row r="376" spans="1:9" x14ac:dyDescent="0.25">
      <c r="A376" t="s">
        <v>832</v>
      </c>
      <c r="B376" s="24" t="s">
        <v>832</v>
      </c>
      <c r="C376" t="s">
        <v>833</v>
      </c>
      <c r="D376" t="s">
        <v>154</v>
      </c>
      <c r="E376" s="12">
        <v>44587</v>
      </c>
      <c r="F376" s="11">
        <v>3634.94</v>
      </c>
      <c r="G376" s="11">
        <v>109.05</v>
      </c>
      <c r="H376" s="11">
        <v>3743.9900000000002</v>
      </c>
      <c r="I376" s="20">
        <v>2</v>
      </c>
    </row>
    <row r="377" spans="1:9" x14ac:dyDescent="0.25">
      <c r="A377" t="s">
        <v>834</v>
      </c>
      <c r="B377" s="24" t="s">
        <v>835</v>
      </c>
      <c r="C377" t="s">
        <v>836</v>
      </c>
      <c r="D377" t="s">
        <v>154</v>
      </c>
      <c r="E377" s="12">
        <v>44595</v>
      </c>
      <c r="F377" s="11">
        <v>9152</v>
      </c>
      <c r="G377" s="11">
        <v>325</v>
      </c>
      <c r="H377" s="11">
        <v>9477</v>
      </c>
      <c r="I377" s="20">
        <v>24</v>
      </c>
    </row>
    <row r="378" spans="1:9" x14ac:dyDescent="0.25">
      <c r="A378" t="s">
        <v>837</v>
      </c>
      <c r="B378" s="24" t="s">
        <v>837</v>
      </c>
      <c r="C378" t="s">
        <v>838</v>
      </c>
      <c r="D378" t="s">
        <v>839</v>
      </c>
      <c r="E378" s="12">
        <v>44614</v>
      </c>
      <c r="F378" s="11">
        <v>945</v>
      </c>
      <c r="G378" s="11">
        <v>28.35</v>
      </c>
      <c r="H378" s="11">
        <v>973.35</v>
      </c>
      <c r="I378" s="20">
        <v>2</v>
      </c>
    </row>
    <row r="379" spans="1:9" x14ac:dyDescent="0.25">
      <c r="A379" t="s">
        <v>840</v>
      </c>
      <c r="B379" s="24" t="s">
        <v>840</v>
      </c>
      <c r="C379" t="s">
        <v>841</v>
      </c>
      <c r="D379" t="s">
        <v>154</v>
      </c>
      <c r="E379" s="12">
        <v>44613</v>
      </c>
      <c r="F379" s="11">
        <v>1453</v>
      </c>
      <c r="G379" s="11">
        <v>97.14</v>
      </c>
      <c r="H379" s="11">
        <v>1550.14</v>
      </c>
      <c r="I379" s="20">
        <v>7</v>
      </c>
    </row>
    <row r="380" spans="1:9" x14ac:dyDescent="0.25">
      <c r="A380" t="s">
        <v>842</v>
      </c>
      <c r="B380" s="24" t="s">
        <v>842</v>
      </c>
      <c r="C380" t="s">
        <v>843</v>
      </c>
      <c r="D380" t="s">
        <v>154</v>
      </c>
      <c r="E380" s="12">
        <v>44580</v>
      </c>
      <c r="F380" s="11">
        <v>7833.88</v>
      </c>
      <c r="G380" s="11">
        <v>374.82</v>
      </c>
      <c r="H380" s="11">
        <v>8208.7000000000007</v>
      </c>
      <c r="I380" s="20">
        <v>9</v>
      </c>
    </row>
    <row r="381" spans="1:9" x14ac:dyDescent="0.25">
      <c r="A381" t="s">
        <v>844</v>
      </c>
      <c r="B381" s="24" t="s">
        <v>844</v>
      </c>
      <c r="C381" t="s">
        <v>845</v>
      </c>
      <c r="D381" t="s">
        <v>25</v>
      </c>
      <c r="E381" s="12">
        <v>44600</v>
      </c>
      <c r="F381" s="11">
        <v>102970.07</v>
      </c>
      <c r="G381" s="11">
        <v>3853.2</v>
      </c>
      <c r="H381" s="11">
        <v>106823.27</v>
      </c>
      <c r="I381" s="20">
        <v>40</v>
      </c>
    </row>
    <row r="382" spans="1:9" x14ac:dyDescent="0.25">
      <c r="A382" t="s">
        <v>846</v>
      </c>
      <c r="B382" s="24" t="s">
        <v>846</v>
      </c>
      <c r="C382" t="s">
        <v>847</v>
      </c>
      <c r="D382" t="s">
        <v>848</v>
      </c>
      <c r="E382" s="12">
        <v>44642</v>
      </c>
      <c r="F382" s="11">
        <v>2890.08</v>
      </c>
      <c r="G382" s="11">
        <v>190.78</v>
      </c>
      <c r="H382" s="11">
        <v>3080.86</v>
      </c>
      <c r="I382" s="20">
        <v>3</v>
      </c>
    </row>
    <row r="383" spans="1:9" x14ac:dyDescent="0.25">
      <c r="A383" t="s">
        <v>849</v>
      </c>
      <c r="B383" s="24" t="s">
        <v>849</v>
      </c>
      <c r="C383" t="s">
        <v>850</v>
      </c>
      <c r="D383" t="s">
        <v>848</v>
      </c>
      <c r="E383" s="12">
        <v>44581</v>
      </c>
      <c r="F383" s="11">
        <v>3729.6</v>
      </c>
      <c r="G383" s="11">
        <v>111.89</v>
      </c>
      <c r="H383" s="11">
        <v>3841.49</v>
      </c>
      <c r="I383" s="20">
        <v>3</v>
      </c>
    </row>
    <row r="384" spans="1:9" x14ac:dyDescent="0.25">
      <c r="A384" t="s">
        <v>851</v>
      </c>
      <c r="B384" s="24" t="s">
        <v>851</v>
      </c>
      <c r="C384" t="s">
        <v>852</v>
      </c>
      <c r="D384" t="s">
        <v>848</v>
      </c>
      <c r="E384" s="12">
        <v>44609</v>
      </c>
      <c r="F384" s="11">
        <v>10907.01</v>
      </c>
      <c r="G384" s="11">
        <v>840</v>
      </c>
      <c r="H384" s="11">
        <v>11747.01</v>
      </c>
      <c r="I384" s="20">
        <v>21</v>
      </c>
    </row>
    <row r="385" spans="1:9" x14ac:dyDescent="0.25">
      <c r="A385" t="s">
        <v>853</v>
      </c>
      <c r="B385" s="24" t="s">
        <v>854</v>
      </c>
      <c r="C385" t="s">
        <v>855</v>
      </c>
      <c r="D385" t="s">
        <v>25</v>
      </c>
      <c r="E385" s="12">
        <v>44586</v>
      </c>
      <c r="F385" s="11">
        <v>213171.42</v>
      </c>
      <c r="G385" s="11">
        <v>6395.14</v>
      </c>
      <c r="H385" s="11">
        <v>219566.56000000003</v>
      </c>
      <c r="I385" s="20">
        <v>908</v>
      </c>
    </row>
    <row r="386" spans="1:9" x14ac:dyDescent="0.25">
      <c r="A386" t="s">
        <v>856</v>
      </c>
      <c r="B386" s="24" t="s">
        <v>856</v>
      </c>
      <c r="C386" t="s">
        <v>857</v>
      </c>
      <c r="D386" t="s">
        <v>25</v>
      </c>
      <c r="E386" s="12">
        <v>44586</v>
      </c>
      <c r="F386" s="11">
        <v>120854.56</v>
      </c>
      <c r="G386" s="11">
        <v>2389</v>
      </c>
      <c r="H386" s="11">
        <v>123243.56</v>
      </c>
      <c r="I386" s="20">
        <v>478</v>
      </c>
    </row>
    <row r="387" spans="1:9" x14ac:dyDescent="0.25">
      <c r="A387" t="s">
        <v>858</v>
      </c>
      <c r="B387" s="24" t="s">
        <v>859</v>
      </c>
      <c r="C387" t="s">
        <v>860</v>
      </c>
      <c r="D387" t="s">
        <v>25</v>
      </c>
      <c r="E387" s="12">
        <v>44585</v>
      </c>
      <c r="F387" s="11">
        <v>7784.33</v>
      </c>
      <c r="G387" s="11">
        <v>233.53</v>
      </c>
      <c r="H387" s="11">
        <v>8017.86</v>
      </c>
      <c r="I387" s="20">
        <v>32</v>
      </c>
    </row>
    <row r="388" spans="1:9" x14ac:dyDescent="0.25">
      <c r="A388" t="s">
        <v>861</v>
      </c>
      <c r="B388" s="24" t="s">
        <v>861</v>
      </c>
      <c r="C388" t="s">
        <v>862</v>
      </c>
      <c r="D388" t="s">
        <v>25</v>
      </c>
      <c r="E388" s="12">
        <v>44565</v>
      </c>
      <c r="F388" s="11">
        <v>7811.37</v>
      </c>
      <c r="G388" s="11">
        <v>936.21</v>
      </c>
      <c r="H388" s="11">
        <v>8747.58</v>
      </c>
      <c r="I388" s="20">
        <v>23</v>
      </c>
    </row>
    <row r="389" spans="1:9" x14ac:dyDescent="0.25">
      <c r="A389" t="s">
        <v>863</v>
      </c>
      <c r="B389" s="24" t="s">
        <v>863</v>
      </c>
      <c r="C389" t="s">
        <v>864</v>
      </c>
      <c r="D389" t="s">
        <v>25</v>
      </c>
      <c r="E389" s="12">
        <v>44589</v>
      </c>
      <c r="F389" s="11">
        <v>195489.11</v>
      </c>
      <c r="G389" s="11">
        <v>5864.67</v>
      </c>
      <c r="H389" s="11">
        <v>201353.78</v>
      </c>
      <c r="I389" s="20">
        <v>302</v>
      </c>
    </row>
    <row r="390" spans="1:9" x14ac:dyDescent="0.25">
      <c r="A390" t="s">
        <v>865</v>
      </c>
      <c r="B390" s="24" t="s">
        <v>865</v>
      </c>
      <c r="C390" t="s">
        <v>866</v>
      </c>
      <c r="D390" t="s">
        <v>25</v>
      </c>
      <c r="E390" s="12">
        <v>44557</v>
      </c>
      <c r="F390" s="11">
        <v>246773.62</v>
      </c>
      <c r="G390" s="11">
        <v>8644.2199999999993</v>
      </c>
      <c r="H390" s="11">
        <v>255417.84</v>
      </c>
      <c r="I390" s="20">
        <v>610</v>
      </c>
    </row>
    <row r="391" spans="1:9" x14ac:dyDescent="0.25">
      <c r="A391" t="s">
        <v>867</v>
      </c>
      <c r="B391" s="24" t="s">
        <v>867</v>
      </c>
      <c r="C391" t="s">
        <v>868</v>
      </c>
      <c r="D391" t="s">
        <v>25</v>
      </c>
      <c r="E391" s="12">
        <v>44573</v>
      </c>
      <c r="F391" s="11">
        <v>203779</v>
      </c>
      <c r="G391" s="11">
        <v>5279</v>
      </c>
      <c r="H391" s="11">
        <v>209058</v>
      </c>
      <c r="I391" s="20">
        <v>494</v>
      </c>
    </row>
    <row r="392" spans="1:9" x14ac:dyDescent="0.25">
      <c r="A392" t="s">
        <v>869</v>
      </c>
      <c r="B392" s="24" t="s">
        <v>870</v>
      </c>
      <c r="C392" t="s">
        <v>871</v>
      </c>
      <c r="D392" t="s">
        <v>25</v>
      </c>
      <c r="E392" s="12">
        <v>44580</v>
      </c>
      <c r="F392" s="11">
        <v>1168705.01</v>
      </c>
      <c r="G392" s="11">
        <v>36521.79</v>
      </c>
      <c r="H392" s="11">
        <v>1205226.8</v>
      </c>
      <c r="I392" s="20">
        <v>8783</v>
      </c>
    </row>
    <row r="393" spans="1:9" x14ac:dyDescent="0.25">
      <c r="A393" t="s">
        <v>872</v>
      </c>
      <c r="B393" s="24" t="s">
        <v>872</v>
      </c>
      <c r="C393" t="s">
        <v>873</v>
      </c>
      <c r="D393" t="s">
        <v>25</v>
      </c>
      <c r="E393" s="12">
        <v>44550</v>
      </c>
      <c r="F393" s="11">
        <v>3445773.34</v>
      </c>
      <c r="G393" s="11">
        <v>34549.300000000003</v>
      </c>
      <c r="H393" s="11">
        <v>3480322.6399999997</v>
      </c>
      <c r="I393" s="20">
        <v>10241</v>
      </c>
    </row>
    <row r="394" spans="1:9" x14ac:dyDescent="0.25">
      <c r="A394" t="s">
        <v>874</v>
      </c>
      <c r="B394" s="24" t="s">
        <v>874</v>
      </c>
      <c r="C394" t="s">
        <v>875</v>
      </c>
      <c r="D394" t="s">
        <v>25</v>
      </c>
      <c r="E394" s="12">
        <v>44550</v>
      </c>
      <c r="F394" s="11">
        <v>1570388.12</v>
      </c>
      <c r="G394" s="11">
        <v>50264.08</v>
      </c>
      <c r="H394" s="11">
        <v>1620652.2000000002</v>
      </c>
      <c r="I394" s="20">
        <v>2835</v>
      </c>
    </row>
    <row r="395" spans="1:9" x14ac:dyDescent="0.25">
      <c r="A395" t="s">
        <v>876</v>
      </c>
      <c r="B395" s="24" t="s">
        <v>876</v>
      </c>
      <c r="C395" t="s">
        <v>877</v>
      </c>
      <c r="D395" t="s">
        <v>25</v>
      </c>
      <c r="E395" s="12">
        <v>44558</v>
      </c>
      <c r="F395" s="11">
        <v>665751.64</v>
      </c>
      <c r="G395" s="11">
        <v>7104.25</v>
      </c>
      <c r="H395" s="11">
        <v>672855.89</v>
      </c>
      <c r="I395" s="20">
        <v>1081</v>
      </c>
    </row>
    <row r="396" spans="1:9" x14ac:dyDescent="0.25">
      <c r="A396" t="s">
        <v>878</v>
      </c>
      <c r="B396" s="24" t="s">
        <v>878</v>
      </c>
      <c r="C396" t="s">
        <v>879</v>
      </c>
      <c r="D396" t="s">
        <v>25</v>
      </c>
      <c r="E396" s="12">
        <v>44581</v>
      </c>
      <c r="F396" s="11">
        <v>0</v>
      </c>
      <c r="G396" s="11">
        <v>0</v>
      </c>
      <c r="H396" s="11">
        <v>0</v>
      </c>
      <c r="I396" s="20">
        <v>0</v>
      </c>
    </row>
    <row r="397" spans="1:9" x14ac:dyDescent="0.25">
      <c r="A397" t="s">
        <v>880</v>
      </c>
      <c r="B397" s="24" t="s">
        <v>880</v>
      </c>
      <c r="C397" t="s">
        <v>881</v>
      </c>
      <c r="D397" t="s">
        <v>25</v>
      </c>
      <c r="E397" s="12">
        <v>44581</v>
      </c>
      <c r="F397" s="11">
        <v>3232.4</v>
      </c>
      <c r="G397" s="11">
        <v>96.97</v>
      </c>
      <c r="H397" s="11">
        <v>3329.37</v>
      </c>
      <c r="I397" s="20">
        <v>8</v>
      </c>
    </row>
    <row r="398" spans="1:9" x14ac:dyDescent="0.25">
      <c r="A398" t="s">
        <v>882</v>
      </c>
      <c r="B398" s="24" t="s">
        <v>882</v>
      </c>
      <c r="C398" t="s">
        <v>883</v>
      </c>
      <c r="D398" t="s">
        <v>25</v>
      </c>
      <c r="E398" s="12">
        <v>44587</v>
      </c>
      <c r="F398" s="11">
        <v>170419.37</v>
      </c>
      <c r="G398" s="11">
        <v>6021.68</v>
      </c>
      <c r="H398" s="11">
        <v>176441.05</v>
      </c>
      <c r="I398" s="20">
        <v>495</v>
      </c>
    </row>
    <row r="399" spans="1:9" x14ac:dyDescent="0.25">
      <c r="A399" t="s">
        <v>884</v>
      </c>
      <c r="B399" s="24" t="s">
        <v>884</v>
      </c>
      <c r="C399" t="s">
        <v>885</v>
      </c>
      <c r="D399" t="s">
        <v>25</v>
      </c>
      <c r="E399" s="12">
        <v>44580</v>
      </c>
      <c r="F399" s="11">
        <v>940671.96</v>
      </c>
      <c r="G399" s="11">
        <v>28220.16</v>
      </c>
      <c r="H399" s="11">
        <v>968892.12</v>
      </c>
      <c r="I399" s="20">
        <v>1564</v>
      </c>
    </row>
    <row r="400" spans="1:9" x14ac:dyDescent="0.25">
      <c r="A400" t="s">
        <v>886</v>
      </c>
      <c r="B400" s="24" t="s">
        <v>886</v>
      </c>
      <c r="C400" t="s">
        <v>887</v>
      </c>
      <c r="D400" t="s">
        <v>25</v>
      </c>
      <c r="E400" s="12">
        <v>44557</v>
      </c>
      <c r="F400" s="11">
        <v>164392.41</v>
      </c>
      <c r="G400" s="11">
        <v>4931.7700000000004</v>
      </c>
      <c r="H400" s="11">
        <v>169324.18</v>
      </c>
      <c r="I400" s="20">
        <v>742</v>
      </c>
    </row>
    <row r="401" spans="1:9" x14ac:dyDescent="0.25">
      <c r="A401" t="s">
        <v>888</v>
      </c>
      <c r="B401" s="24" t="s">
        <v>888</v>
      </c>
      <c r="C401" t="s">
        <v>889</v>
      </c>
      <c r="D401" t="s">
        <v>25</v>
      </c>
      <c r="E401" s="12">
        <v>44621</v>
      </c>
      <c r="F401" s="11">
        <v>176640.35</v>
      </c>
      <c r="G401" s="11">
        <v>5709.8</v>
      </c>
      <c r="H401" s="11">
        <v>182350.15</v>
      </c>
      <c r="I401" s="20">
        <v>420</v>
      </c>
    </row>
    <row r="402" spans="1:9" x14ac:dyDescent="0.25">
      <c r="A402" t="s">
        <v>890</v>
      </c>
      <c r="B402" s="24" t="s">
        <v>890</v>
      </c>
      <c r="C402" t="s">
        <v>891</v>
      </c>
      <c r="D402" t="s">
        <v>25</v>
      </c>
      <c r="E402" s="12">
        <v>44580</v>
      </c>
      <c r="F402" s="11">
        <v>3421.28</v>
      </c>
      <c r="G402" s="11">
        <v>106.16</v>
      </c>
      <c r="H402" s="11">
        <v>3527.44</v>
      </c>
      <c r="I402" s="20">
        <v>6</v>
      </c>
    </row>
    <row r="403" spans="1:9" x14ac:dyDescent="0.25">
      <c r="A403" t="s">
        <v>892</v>
      </c>
      <c r="B403" s="24" t="s">
        <v>893</v>
      </c>
      <c r="C403" t="s">
        <v>894</v>
      </c>
      <c r="D403" t="s">
        <v>25</v>
      </c>
      <c r="E403" s="12">
        <v>44607</v>
      </c>
      <c r="F403" s="11">
        <v>442166.44</v>
      </c>
      <c r="G403" s="11">
        <v>21787.69</v>
      </c>
      <c r="H403" s="11">
        <v>463954.13</v>
      </c>
      <c r="I403" s="20">
        <v>540</v>
      </c>
    </row>
    <row r="404" spans="1:9" x14ac:dyDescent="0.25">
      <c r="A404" t="s">
        <v>895</v>
      </c>
      <c r="B404" s="24" t="s">
        <v>895</v>
      </c>
      <c r="C404" t="s">
        <v>896</v>
      </c>
      <c r="D404" t="s">
        <v>25</v>
      </c>
      <c r="E404" s="12">
        <v>44553</v>
      </c>
      <c r="F404" s="11">
        <v>1880801.65</v>
      </c>
      <c r="G404" s="11">
        <v>63440.23</v>
      </c>
      <c r="H404" s="11">
        <v>1944241.88</v>
      </c>
      <c r="I404" s="20">
        <v>4390</v>
      </c>
    </row>
    <row r="405" spans="1:9" x14ac:dyDescent="0.25">
      <c r="A405" t="s">
        <v>897</v>
      </c>
      <c r="B405" s="24" t="s">
        <v>897</v>
      </c>
      <c r="C405" t="s">
        <v>898</v>
      </c>
      <c r="D405" t="s">
        <v>25</v>
      </c>
      <c r="E405" s="12">
        <v>44558</v>
      </c>
      <c r="F405" s="11">
        <v>150477.94</v>
      </c>
      <c r="G405" s="11">
        <v>4965.03</v>
      </c>
      <c r="H405" s="11">
        <v>155442.97</v>
      </c>
      <c r="I405" s="20">
        <v>366</v>
      </c>
    </row>
    <row r="406" spans="1:9" x14ac:dyDescent="0.25">
      <c r="A406" t="s">
        <v>899</v>
      </c>
      <c r="B406" s="24" t="s">
        <v>900</v>
      </c>
      <c r="C406" t="s">
        <v>901</v>
      </c>
      <c r="D406" t="s">
        <v>25</v>
      </c>
      <c r="E406" s="12">
        <v>44580</v>
      </c>
      <c r="F406" s="11">
        <v>590884.32999999996</v>
      </c>
      <c r="G406" s="11">
        <v>19311.78</v>
      </c>
      <c r="H406" s="11">
        <v>610196.11</v>
      </c>
      <c r="I406" s="20">
        <v>653</v>
      </c>
    </row>
    <row r="407" spans="1:9" x14ac:dyDescent="0.25">
      <c r="A407" t="s">
        <v>902</v>
      </c>
      <c r="B407" s="24" t="s">
        <v>902</v>
      </c>
      <c r="C407" t="s">
        <v>903</v>
      </c>
      <c r="D407" t="s">
        <v>25</v>
      </c>
      <c r="E407" s="12">
        <v>44599</v>
      </c>
      <c r="F407" s="11">
        <v>1653542.4</v>
      </c>
      <c r="G407" s="11">
        <v>27739.25</v>
      </c>
      <c r="H407" s="11">
        <v>1681281.65</v>
      </c>
      <c r="I407" s="20">
        <v>3358</v>
      </c>
    </row>
    <row r="408" spans="1:9" x14ac:dyDescent="0.25">
      <c r="A408" t="s">
        <v>904</v>
      </c>
      <c r="B408" s="24" t="s">
        <v>904</v>
      </c>
      <c r="C408" t="s">
        <v>905</v>
      </c>
      <c r="D408" t="s">
        <v>25</v>
      </c>
      <c r="E408" s="12">
        <v>44561</v>
      </c>
      <c r="F408" s="11">
        <v>265101.31099999999</v>
      </c>
      <c r="G408" s="11">
        <v>10831.81</v>
      </c>
      <c r="H408" s="11">
        <v>275933.12099999998</v>
      </c>
      <c r="I408" s="20">
        <v>1213</v>
      </c>
    </row>
    <row r="409" spans="1:9" x14ac:dyDescent="0.25">
      <c r="A409" t="s">
        <v>906</v>
      </c>
      <c r="B409" s="24" t="s">
        <v>906</v>
      </c>
      <c r="C409" t="s">
        <v>907</v>
      </c>
      <c r="D409" t="s">
        <v>25</v>
      </c>
      <c r="E409" s="12">
        <v>44547</v>
      </c>
      <c r="F409" s="11">
        <v>83550.75</v>
      </c>
      <c r="G409" s="11">
        <v>2730.38</v>
      </c>
      <c r="H409" s="11">
        <v>86281.13</v>
      </c>
      <c r="I409" s="20">
        <v>242</v>
      </c>
    </row>
    <row r="410" spans="1:9" x14ac:dyDescent="0.25">
      <c r="A410" t="s">
        <v>908</v>
      </c>
      <c r="B410" s="24" t="s">
        <v>908</v>
      </c>
      <c r="C410" t="s">
        <v>909</v>
      </c>
      <c r="D410" t="s">
        <v>25</v>
      </c>
      <c r="E410" s="12">
        <v>44551</v>
      </c>
      <c r="F410" s="11">
        <v>17240.68</v>
      </c>
      <c r="G410" s="11">
        <v>517.22</v>
      </c>
      <c r="H410" s="11">
        <v>17757.900000000001</v>
      </c>
      <c r="I410" s="20">
        <v>37</v>
      </c>
    </row>
    <row r="411" spans="1:9" x14ac:dyDescent="0.25">
      <c r="A411" t="s">
        <v>910</v>
      </c>
      <c r="B411" s="24" t="s">
        <v>910</v>
      </c>
      <c r="C411" t="s">
        <v>911</v>
      </c>
      <c r="D411" t="s">
        <v>25</v>
      </c>
      <c r="E411" s="12">
        <v>44546</v>
      </c>
      <c r="F411" s="11">
        <v>16864</v>
      </c>
      <c r="G411" s="11">
        <v>637.6</v>
      </c>
      <c r="H411" s="11">
        <v>17501.599999999999</v>
      </c>
      <c r="I411" s="20">
        <v>32</v>
      </c>
    </row>
    <row r="412" spans="1:9" x14ac:dyDescent="0.25">
      <c r="A412" t="s">
        <v>912</v>
      </c>
      <c r="B412" s="24" t="s">
        <v>912</v>
      </c>
      <c r="C412" t="s">
        <v>913</v>
      </c>
      <c r="D412" t="s">
        <v>25</v>
      </c>
      <c r="E412" s="12">
        <v>44585</v>
      </c>
      <c r="F412" s="11">
        <v>34059.72</v>
      </c>
      <c r="G412" s="11">
        <v>524.03</v>
      </c>
      <c r="H412" s="11">
        <v>34583.75</v>
      </c>
      <c r="I412" s="20">
        <v>55</v>
      </c>
    </row>
    <row r="413" spans="1:9" x14ac:dyDescent="0.25">
      <c r="A413" t="s">
        <v>914</v>
      </c>
      <c r="B413" s="24" t="s">
        <v>914</v>
      </c>
      <c r="C413" t="s">
        <v>915</v>
      </c>
      <c r="D413" t="s">
        <v>296</v>
      </c>
      <c r="E413" s="12">
        <v>44532</v>
      </c>
      <c r="F413" s="11">
        <v>690703.09</v>
      </c>
      <c r="G413" s="11">
        <v>14908.2</v>
      </c>
      <c r="H413" s="11">
        <v>705611.28999999992</v>
      </c>
      <c r="I413" s="20">
        <v>1890</v>
      </c>
    </row>
    <row r="414" spans="1:9" x14ac:dyDescent="0.25">
      <c r="A414" t="s">
        <v>916</v>
      </c>
      <c r="B414" s="24" t="s">
        <v>916</v>
      </c>
      <c r="C414" t="s">
        <v>917</v>
      </c>
      <c r="D414" t="s">
        <v>296</v>
      </c>
      <c r="E414" s="12">
        <v>44585</v>
      </c>
      <c r="F414" s="11">
        <v>44194.47</v>
      </c>
      <c r="G414" s="11">
        <v>1711.99</v>
      </c>
      <c r="H414" s="11">
        <v>45906.46</v>
      </c>
      <c r="I414" s="20">
        <v>65</v>
      </c>
    </row>
    <row r="415" spans="1:9" x14ac:dyDescent="0.25">
      <c r="A415" t="s">
        <v>918</v>
      </c>
      <c r="B415" s="24" t="s">
        <v>918</v>
      </c>
      <c r="C415" t="s">
        <v>919</v>
      </c>
      <c r="D415" t="s">
        <v>296</v>
      </c>
      <c r="E415" s="12">
        <v>44608</v>
      </c>
      <c r="F415" s="11">
        <v>102379.09</v>
      </c>
      <c r="G415" s="11">
        <v>2298.7199999999998</v>
      </c>
      <c r="H415" s="11">
        <v>104677.81</v>
      </c>
      <c r="I415" s="20">
        <v>263</v>
      </c>
    </row>
    <row r="416" spans="1:9" x14ac:dyDescent="0.25">
      <c r="A416" t="s">
        <v>920</v>
      </c>
      <c r="B416" s="24" t="s">
        <v>920</v>
      </c>
      <c r="C416" t="s">
        <v>921</v>
      </c>
      <c r="D416" t="s">
        <v>296</v>
      </c>
      <c r="E416" s="12">
        <v>44609</v>
      </c>
      <c r="F416" s="11">
        <v>62657.93</v>
      </c>
      <c r="G416" s="11">
        <v>3200.77</v>
      </c>
      <c r="H416" s="11">
        <v>65858.7</v>
      </c>
      <c r="I416" s="20">
        <v>115</v>
      </c>
    </row>
    <row r="417" spans="1:9" x14ac:dyDescent="0.25">
      <c r="A417" t="s">
        <v>922</v>
      </c>
      <c r="B417" s="24" t="s">
        <v>922</v>
      </c>
      <c r="C417" t="s">
        <v>923</v>
      </c>
      <c r="D417" t="s">
        <v>296</v>
      </c>
      <c r="E417" s="12">
        <v>44546</v>
      </c>
      <c r="F417" s="11">
        <v>141350.74</v>
      </c>
      <c r="G417" s="11">
        <v>4403.5</v>
      </c>
      <c r="H417" s="11">
        <v>145754.23999999999</v>
      </c>
      <c r="I417" s="20">
        <v>278</v>
      </c>
    </row>
    <row r="418" spans="1:9" x14ac:dyDescent="0.25">
      <c r="A418" t="s">
        <v>924</v>
      </c>
      <c r="B418" s="24" t="s">
        <v>80</v>
      </c>
      <c r="C418" t="s">
        <v>925</v>
      </c>
      <c r="D418" t="s">
        <v>296</v>
      </c>
      <c r="E418" s="12">
        <v>44592</v>
      </c>
      <c r="F418" s="11">
        <v>6351220.71</v>
      </c>
      <c r="G418" s="11">
        <v>199715.14</v>
      </c>
      <c r="H418" s="11">
        <v>6550935.8499999996</v>
      </c>
      <c r="I418" s="20">
        <v>10675</v>
      </c>
    </row>
    <row r="419" spans="1:9" x14ac:dyDescent="0.25">
      <c r="A419" t="s">
        <v>926</v>
      </c>
      <c r="B419" s="24" t="s">
        <v>926</v>
      </c>
      <c r="C419" t="s">
        <v>927</v>
      </c>
      <c r="D419" t="s">
        <v>296</v>
      </c>
      <c r="E419" s="12">
        <v>44644</v>
      </c>
      <c r="F419" s="11">
        <v>63881.55</v>
      </c>
      <c r="G419" s="11">
        <v>1916.45</v>
      </c>
      <c r="H419" s="11">
        <v>65798</v>
      </c>
      <c r="I419" s="20">
        <v>207</v>
      </c>
    </row>
    <row r="420" spans="1:9" x14ac:dyDescent="0.25">
      <c r="A420" t="s">
        <v>928</v>
      </c>
      <c r="B420" s="24" t="s">
        <v>928</v>
      </c>
      <c r="C420" t="s">
        <v>929</v>
      </c>
      <c r="D420" t="s">
        <v>296</v>
      </c>
      <c r="E420" s="12">
        <v>44580</v>
      </c>
      <c r="F420" s="11">
        <v>2647352.91</v>
      </c>
      <c r="G420" s="11">
        <v>58001.03</v>
      </c>
      <c r="H420" s="11">
        <v>2705353.94</v>
      </c>
      <c r="I420" s="20">
        <v>4682</v>
      </c>
    </row>
    <row r="421" spans="1:9" x14ac:dyDescent="0.25">
      <c r="A421" t="s">
        <v>930</v>
      </c>
      <c r="B421" s="24" t="s">
        <v>930</v>
      </c>
      <c r="C421" t="s">
        <v>931</v>
      </c>
      <c r="D421" t="s">
        <v>296</v>
      </c>
      <c r="E421" s="12">
        <v>44539</v>
      </c>
      <c r="F421" s="11">
        <v>53507.07</v>
      </c>
      <c r="G421" s="11">
        <v>2118.35</v>
      </c>
      <c r="H421" s="11">
        <v>55625.42</v>
      </c>
      <c r="I421" s="20">
        <v>82</v>
      </c>
    </row>
    <row r="422" spans="1:9" x14ac:dyDescent="0.25">
      <c r="A422" t="s">
        <v>932</v>
      </c>
      <c r="B422" s="24" t="s">
        <v>932</v>
      </c>
      <c r="C422" t="s">
        <v>933</v>
      </c>
      <c r="D422" t="s">
        <v>33</v>
      </c>
      <c r="E422" s="12">
        <v>44607</v>
      </c>
      <c r="F422" s="11">
        <v>2879.85</v>
      </c>
      <c r="G422" s="11">
        <v>132.06</v>
      </c>
      <c r="H422" s="11">
        <v>3011.91</v>
      </c>
      <c r="I422" s="20">
        <v>4</v>
      </c>
    </row>
    <row r="423" spans="1:9" x14ac:dyDescent="0.25">
      <c r="A423" t="s">
        <v>934</v>
      </c>
      <c r="B423" s="24" t="s">
        <v>934</v>
      </c>
      <c r="C423" t="s">
        <v>935</v>
      </c>
      <c r="D423" t="s">
        <v>33</v>
      </c>
      <c r="E423" s="12">
        <v>44592</v>
      </c>
      <c r="F423" s="11">
        <v>2008</v>
      </c>
      <c r="G423" s="11">
        <v>60.24</v>
      </c>
      <c r="H423" s="11">
        <v>2068.2399999999998</v>
      </c>
      <c r="I423" s="20">
        <v>1</v>
      </c>
    </row>
    <row r="424" spans="1:9" x14ac:dyDescent="0.25">
      <c r="A424" t="s">
        <v>936</v>
      </c>
      <c r="B424" s="24" t="s">
        <v>936</v>
      </c>
      <c r="C424" t="s">
        <v>937</v>
      </c>
      <c r="D424" t="s">
        <v>33</v>
      </c>
      <c r="E424" s="12">
        <v>44623</v>
      </c>
      <c r="F424" s="11">
        <v>242725.91</v>
      </c>
      <c r="G424" s="11">
        <v>520.28</v>
      </c>
      <c r="H424" s="11">
        <v>243246.19</v>
      </c>
      <c r="I424" s="20">
        <v>1153</v>
      </c>
    </row>
    <row r="425" spans="1:9" x14ac:dyDescent="0.25">
      <c r="A425" t="s">
        <v>938</v>
      </c>
      <c r="B425" s="24" t="s">
        <v>938</v>
      </c>
      <c r="C425" t="s">
        <v>939</v>
      </c>
      <c r="D425" t="s">
        <v>33</v>
      </c>
      <c r="E425" s="12">
        <v>44594</v>
      </c>
      <c r="F425" s="11">
        <v>50181.4</v>
      </c>
      <c r="G425" s="11">
        <v>1582.77</v>
      </c>
      <c r="H425" s="11">
        <v>51764.17</v>
      </c>
      <c r="I425" s="20">
        <v>21</v>
      </c>
    </row>
    <row r="426" spans="1:9" x14ac:dyDescent="0.25">
      <c r="A426" t="s">
        <v>940</v>
      </c>
      <c r="B426" s="24" t="s">
        <v>940</v>
      </c>
      <c r="C426" t="s">
        <v>941</v>
      </c>
      <c r="D426" t="s">
        <v>28</v>
      </c>
      <c r="E426" s="12">
        <v>44575</v>
      </c>
      <c r="F426" s="11">
        <v>0</v>
      </c>
      <c r="G426" s="11">
        <v>0</v>
      </c>
      <c r="H426" s="11">
        <v>0</v>
      </c>
      <c r="I426" s="20">
        <v>0</v>
      </c>
    </row>
    <row r="427" spans="1:9" x14ac:dyDescent="0.25">
      <c r="A427" t="s">
        <v>942</v>
      </c>
      <c r="B427" s="24" t="s">
        <v>942</v>
      </c>
      <c r="C427" t="s">
        <v>943</v>
      </c>
      <c r="D427" t="s">
        <v>28</v>
      </c>
      <c r="E427" s="12">
        <v>44554</v>
      </c>
      <c r="F427" s="11">
        <v>17718.36</v>
      </c>
      <c r="G427" s="11">
        <v>531.54999999999995</v>
      </c>
      <c r="H427" s="11">
        <v>18249.91</v>
      </c>
      <c r="I427" s="20">
        <v>16</v>
      </c>
    </row>
    <row r="428" spans="1:9" x14ac:dyDescent="0.25">
      <c r="A428" t="s">
        <v>944</v>
      </c>
      <c r="B428" s="24" t="s">
        <v>944</v>
      </c>
      <c r="C428" t="s">
        <v>945</v>
      </c>
      <c r="D428" t="s">
        <v>158</v>
      </c>
      <c r="E428" s="12">
        <v>44600</v>
      </c>
      <c r="F428" s="11">
        <v>3570</v>
      </c>
      <c r="G428" s="11">
        <v>445.5</v>
      </c>
      <c r="H428" s="11">
        <v>4015.5</v>
      </c>
      <c r="I428" s="20">
        <v>15</v>
      </c>
    </row>
    <row r="429" spans="1:9" x14ac:dyDescent="0.25">
      <c r="A429" t="s">
        <v>946</v>
      </c>
      <c r="B429" s="24" t="s">
        <v>946</v>
      </c>
      <c r="C429" t="s">
        <v>947</v>
      </c>
      <c r="D429" t="s">
        <v>158</v>
      </c>
      <c r="E429" s="12">
        <v>44551</v>
      </c>
      <c r="F429" s="11">
        <v>1500</v>
      </c>
      <c r="G429" s="11">
        <v>341.37</v>
      </c>
      <c r="H429" s="11">
        <v>1841.37</v>
      </c>
      <c r="I429" s="20">
        <v>5</v>
      </c>
    </row>
    <row r="430" spans="1:9" x14ac:dyDescent="0.25">
      <c r="A430" t="s">
        <v>948</v>
      </c>
      <c r="B430" s="24" t="s">
        <v>949</v>
      </c>
      <c r="C430" t="s">
        <v>950</v>
      </c>
      <c r="D430" t="s">
        <v>28</v>
      </c>
      <c r="E430" s="12">
        <v>44592</v>
      </c>
      <c r="F430" s="11">
        <v>724233.63</v>
      </c>
      <c r="G430" s="11">
        <v>760.02</v>
      </c>
      <c r="H430" s="11">
        <v>724993.65</v>
      </c>
      <c r="I430" s="20">
        <v>1428</v>
      </c>
    </row>
    <row r="431" spans="1:9" x14ac:dyDescent="0.25">
      <c r="A431" t="s">
        <v>951</v>
      </c>
      <c r="B431" s="24" t="s">
        <v>951</v>
      </c>
      <c r="C431" t="s">
        <v>952</v>
      </c>
      <c r="D431" t="s">
        <v>28</v>
      </c>
      <c r="E431" s="12">
        <v>44599</v>
      </c>
      <c r="F431" s="11">
        <v>684086.22</v>
      </c>
      <c r="G431" s="11">
        <v>8803.31</v>
      </c>
      <c r="H431" s="11">
        <v>692889.53</v>
      </c>
      <c r="I431" s="20">
        <v>1263</v>
      </c>
    </row>
    <row r="432" spans="1:9" x14ac:dyDescent="0.25">
      <c r="A432" t="s">
        <v>953</v>
      </c>
      <c r="B432" s="24" t="s">
        <v>954</v>
      </c>
      <c r="C432" t="s">
        <v>955</v>
      </c>
      <c r="D432" t="s">
        <v>28</v>
      </c>
      <c r="E432" s="12">
        <v>44592</v>
      </c>
      <c r="F432" s="11">
        <v>61057.94</v>
      </c>
      <c r="G432" s="11">
        <v>2593</v>
      </c>
      <c r="H432" s="11">
        <v>63650.94</v>
      </c>
      <c r="I432" s="20">
        <v>139</v>
      </c>
    </row>
    <row r="433" spans="1:9" x14ac:dyDescent="0.25">
      <c r="A433" t="s">
        <v>956</v>
      </c>
      <c r="B433" s="24" t="s">
        <v>956</v>
      </c>
      <c r="C433" t="s">
        <v>957</v>
      </c>
      <c r="D433" t="s">
        <v>28</v>
      </c>
      <c r="E433" s="12">
        <v>44515</v>
      </c>
      <c r="F433" s="11">
        <v>20732.13</v>
      </c>
      <c r="G433" s="11">
        <v>0</v>
      </c>
      <c r="H433" s="11">
        <v>20732.13</v>
      </c>
      <c r="I433" s="20">
        <v>42</v>
      </c>
    </row>
    <row r="434" spans="1:9" x14ac:dyDescent="0.25">
      <c r="A434" t="s">
        <v>958</v>
      </c>
      <c r="B434" s="24" t="s">
        <v>958</v>
      </c>
      <c r="C434" t="s">
        <v>959</v>
      </c>
      <c r="D434" t="s">
        <v>28</v>
      </c>
      <c r="E434" s="12">
        <v>44596</v>
      </c>
      <c r="F434" s="11">
        <v>331329.19</v>
      </c>
      <c r="G434" s="11">
        <v>9473.5</v>
      </c>
      <c r="H434" s="11">
        <v>340802.69</v>
      </c>
      <c r="I434" s="20">
        <v>808</v>
      </c>
    </row>
    <row r="435" spans="1:9" x14ac:dyDescent="0.25">
      <c r="A435" t="s">
        <v>960</v>
      </c>
      <c r="B435" s="24" t="s">
        <v>960</v>
      </c>
      <c r="C435" t="s">
        <v>961</v>
      </c>
      <c r="D435" t="s">
        <v>28</v>
      </c>
      <c r="E435" s="12">
        <v>44543</v>
      </c>
      <c r="F435" s="11">
        <v>72177.3</v>
      </c>
      <c r="G435" s="11">
        <v>1263.3499999999999</v>
      </c>
      <c r="H435" s="11">
        <v>73440.650000000009</v>
      </c>
      <c r="I435" s="20">
        <v>190</v>
      </c>
    </row>
    <row r="436" spans="1:9" x14ac:dyDescent="0.25">
      <c r="A436" t="s">
        <v>962</v>
      </c>
      <c r="B436" s="24" t="s">
        <v>962</v>
      </c>
      <c r="C436" t="s">
        <v>963</v>
      </c>
      <c r="D436" t="s">
        <v>28</v>
      </c>
      <c r="E436" s="12">
        <v>44568</v>
      </c>
      <c r="F436" s="11">
        <v>56087.02</v>
      </c>
      <c r="G436" s="11">
        <v>1777.22</v>
      </c>
      <c r="H436" s="11">
        <v>57864.24</v>
      </c>
      <c r="I436" s="20">
        <v>93</v>
      </c>
    </row>
    <row r="437" spans="1:9" x14ac:dyDescent="0.25">
      <c r="A437" t="s">
        <v>964</v>
      </c>
      <c r="B437" s="24" t="s">
        <v>964</v>
      </c>
      <c r="C437" t="s">
        <v>965</v>
      </c>
      <c r="D437" t="s">
        <v>28</v>
      </c>
      <c r="E437" s="12">
        <v>44634</v>
      </c>
      <c r="F437" s="11">
        <v>11730.98</v>
      </c>
      <c r="G437" s="11">
        <v>363.38</v>
      </c>
      <c r="H437" s="11">
        <v>12094.359999999999</v>
      </c>
      <c r="I437" s="20">
        <v>37</v>
      </c>
    </row>
    <row r="438" spans="1:9" x14ac:dyDescent="0.25">
      <c r="A438" t="s">
        <v>966</v>
      </c>
      <c r="B438" s="24" t="s">
        <v>966</v>
      </c>
      <c r="C438" t="s">
        <v>967</v>
      </c>
      <c r="D438" t="s">
        <v>28</v>
      </c>
      <c r="E438" s="12">
        <v>44537</v>
      </c>
      <c r="F438" s="11">
        <v>358556.15999999997</v>
      </c>
      <c r="G438" s="11">
        <v>10756.68</v>
      </c>
      <c r="H438" s="11">
        <v>369312.83999999997</v>
      </c>
      <c r="I438" s="20">
        <v>1182</v>
      </c>
    </row>
    <row r="439" spans="1:9" x14ac:dyDescent="0.25">
      <c r="A439" t="s">
        <v>968</v>
      </c>
      <c r="B439" s="24" t="s">
        <v>968</v>
      </c>
      <c r="C439" t="s">
        <v>969</v>
      </c>
      <c r="D439" t="s">
        <v>28</v>
      </c>
      <c r="E439" s="12">
        <v>44593</v>
      </c>
      <c r="F439" s="11">
        <v>422183.52</v>
      </c>
      <c r="G439" s="11">
        <v>23178.85</v>
      </c>
      <c r="H439" s="11">
        <v>445362.37</v>
      </c>
      <c r="I439" s="20">
        <v>781</v>
      </c>
    </row>
    <row r="440" spans="1:9" x14ac:dyDescent="0.25">
      <c r="A440" t="s">
        <v>970</v>
      </c>
      <c r="B440" s="24" t="s">
        <v>970</v>
      </c>
      <c r="C440" t="s">
        <v>971</v>
      </c>
      <c r="D440" t="s">
        <v>28</v>
      </c>
      <c r="E440" s="12">
        <v>44578</v>
      </c>
      <c r="F440" s="11">
        <v>308764.73</v>
      </c>
      <c r="G440" s="11">
        <v>6179.5</v>
      </c>
      <c r="H440" s="11">
        <v>314944.23</v>
      </c>
      <c r="I440" s="20">
        <v>629</v>
      </c>
    </row>
    <row r="441" spans="1:9" x14ac:dyDescent="0.25">
      <c r="A441" t="s">
        <v>972</v>
      </c>
      <c r="B441" s="24" t="s">
        <v>972</v>
      </c>
      <c r="C441" t="s">
        <v>973</v>
      </c>
      <c r="D441" t="s">
        <v>28</v>
      </c>
      <c r="E441" s="12">
        <v>44579</v>
      </c>
      <c r="F441" s="11">
        <v>20010.13</v>
      </c>
      <c r="G441" s="11">
        <v>600.29999999999995</v>
      </c>
      <c r="H441" s="11">
        <v>20610.43</v>
      </c>
      <c r="I441" s="20">
        <v>77</v>
      </c>
    </row>
    <row r="442" spans="1:9" x14ac:dyDescent="0.25">
      <c r="A442" t="s">
        <v>974</v>
      </c>
      <c r="B442" s="24" t="s">
        <v>974</v>
      </c>
      <c r="C442" t="s">
        <v>975</v>
      </c>
      <c r="D442" t="s">
        <v>28</v>
      </c>
      <c r="E442" s="12">
        <v>44539</v>
      </c>
      <c r="F442" s="11">
        <v>147406.35999999999</v>
      </c>
      <c r="G442" s="11">
        <v>3136.61</v>
      </c>
      <c r="H442" s="11">
        <v>150542.96999999997</v>
      </c>
      <c r="I442" s="20">
        <v>374</v>
      </c>
    </row>
    <row r="443" spans="1:9" x14ac:dyDescent="0.25">
      <c r="A443" t="s">
        <v>976</v>
      </c>
      <c r="B443" s="24" t="s">
        <v>976</v>
      </c>
      <c r="C443" t="s">
        <v>977</v>
      </c>
      <c r="D443" t="s">
        <v>28</v>
      </c>
      <c r="E443" s="12">
        <v>44589</v>
      </c>
      <c r="F443" s="11">
        <v>7663.54</v>
      </c>
      <c r="G443" s="11">
        <v>0</v>
      </c>
      <c r="H443" s="11">
        <v>7663.54</v>
      </c>
      <c r="I443" s="20">
        <v>46</v>
      </c>
    </row>
    <row r="444" spans="1:9" x14ac:dyDescent="0.25">
      <c r="A444" t="s">
        <v>978</v>
      </c>
      <c r="B444" s="24" t="s">
        <v>978</v>
      </c>
      <c r="C444" t="s">
        <v>979</v>
      </c>
      <c r="D444" t="s">
        <v>28</v>
      </c>
      <c r="E444" s="12">
        <v>44595</v>
      </c>
      <c r="F444" s="11">
        <v>1353867.78</v>
      </c>
      <c r="G444" s="11">
        <v>40616.03</v>
      </c>
      <c r="H444" s="11">
        <v>1394483.81</v>
      </c>
      <c r="I444" s="20">
        <v>2649</v>
      </c>
    </row>
    <row r="445" spans="1:9" x14ac:dyDescent="0.25">
      <c r="A445" t="s">
        <v>980</v>
      </c>
      <c r="B445" s="24" t="s">
        <v>980</v>
      </c>
      <c r="C445" t="s">
        <v>981</v>
      </c>
      <c r="D445" t="s">
        <v>28</v>
      </c>
      <c r="E445" s="12">
        <v>44579</v>
      </c>
      <c r="F445" s="11">
        <v>377336.68</v>
      </c>
      <c r="G445" s="11">
        <v>12917.35</v>
      </c>
      <c r="H445" s="11">
        <v>390254.02999999997</v>
      </c>
      <c r="I445" s="20">
        <v>558</v>
      </c>
    </row>
    <row r="446" spans="1:9" x14ac:dyDescent="0.25">
      <c r="A446" t="s">
        <v>982</v>
      </c>
      <c r="B446" s="24" t="s">
        <v>982</v>
      </c>
      <c r="C446" t="s">
        <v>983</v>
      </c>
      <c r="D446" t="s">
        <v>28</v>
      </c>
      <c r="E446" s="12">
        <v>44616</v>
      </c>
      <c r="F446" s="11">
        <v>471206.43</v>
      </c>
      <c r="G446" s="11">
        <v>14136.19</v>
      </c>
      <c r="H446" s="11">
        <v>485342.62</v>
      </c>
      <c r="I446" s="20">
        <v>858</v>
      </c>
    </row>
    <row r="447" spans="1:9" x14ac:dyDescent="0.25">
      <c r="A447" t="s">
        <v>984</v>
      </c>
      <c r="B447" s="24" t="s">
        <v>984</v>
      </c>
      <c r="C447" t="s">
        <v>985</v>
      </c>
      <c r="D447" t="s">
        <v>28</v>
      </c>
      <c r="E447" s="12">
        <v>44580</v>
      </c>
      <c r="F447" s="11">
        <v>382849.98</v>
      </c>
      <c r="G447" s="11">
        <v>6219.75</v>
      </c>
      <c r="H447" s="11">
        <v>389069.73</v>
      </c>
      <c r="I447" s="20">
        <v>1156</v>
      </c>
    </row>
    <row r="448" spans="1:9" x14ac:dyDescent="0.25">
      <c r="A448" t="s">
        <v>986</v>
      </c>
      <c r="B448" s="24" t="s">
        <v>986</v>
      </c>
      <c r="C448" t="s">
        <v>987</v>
      </c>
      <c r="D448" t="s">
        <v>28</v>
      </c>
      <c r="E448" s="12">
        <v>44551</v>
      </c>
      <c r="F448" s="11">
        <v>1039908.25</v>
      </c>
      <c r="G448" s="11">
        <v>31197.25</v>
      </c>
      <c r="H448" s="11">
        <v>1071105.5</v>
      </c>
      <c r="I448" s="20">
        <v>2957</v>
      </c>
    </row>
    <row r="449" spans="1:9" x14ac:dyDescent="0.25">
      <c r="A449" t="s">
        <v>988</v>
      </c>
      <c r="B449" s="24" t="s">
        <v>988</v>
      </c>
      <c r="C449" t="s">
        <v>989</v>
      </c>
      <c r="D449" t="s">
        <v>28</v>
      </c>
      <c r="E449" s="12">
        <v>44611</v>
      </c>
      <c r="F449" s="11">
        <v>23607.55</v>
      </c>
      <c r="G449" s="11">
        <v>1647.79</v>
      </c>
      <c r="H449" s="11">
        <v>25255.34</v>
      </c>
      <c r="I449" s="20">
        <v>29</v>
      </c>
    </row>
    <row r="450" spans="1:9" x14ac:dyDescent="0.25">
      <c r="A450" t="s">
        <v>990</v>
      </c>
      <c r="B450" s="24" t="s">
        <v>990</v>
      </c>
      <c r="C450" t="s">
        <v>991</v>
      </c>
      <c r="D450" t="s">
        <v>28</v>
      </c>
      <c r="E450" s="12">
        <v>44592</v>
      </c>
      <c r="F450" s="11">
        <v>116615.84</v>
      </c>
      <c r="G450" s="11">
        <v>3612.64</v>
      </c>
      <c r="H450" s="11">
        <v>120228.48</v>
      </c>
      <c r="I450" s="20">
        <v>437</v>
      </c>
    </row>
    <row r="451" spans="1:9" x14ac:dyDescent="0.25">
      <c r="A451" t="s">
        <v>992</v>
      </c>
      <c r="B451" s="24" t="s">
        <v>992</v>
      </c>
      <c r="C451" t="s">
        <v>993</v>
      </c>
      <c r="D451" t="s">
        <v>28</v>
      </c>
      <c r="E451" s="12">
        <v>44656</v>
      </c>
      <c r="F451" s="11">
        <v>49894.29</v>
      </c>
      <c r="G451" s="11">
        <v>2064.35</v>
      </c>
      <c r="H451" s="11">
        <v>51958.64</v>
      </c>
      <c r="I451" s="20">
        <v>102</v>
      </c>
    </row>
    <row r="452" spans="1:9" x14ac:dyDescent="0.25">
      <c r="A452" t="s">
        <v>994</v>
      </c>
      <c r="B452" s="24" t="s">
        <v>994</v>
      </c>
      <c r="C452" t="s">
        <v>995</v>
      </c>
      <c r="D452" t="s">
        <v>28</v>
      </c>
      <c r="E452" s="12">
        <v>44515</v>
      </c>
      <c r="F452" s="11">
        <v>16100.25</v>
      </c>
      <c r="G452" s="11">
        <v>483.01</v>
      </c>
      <c r="H452" s="11">
        <v>16583.259999999998</v>
      </c>
      <c r="I452" s="20">
        <v>34</v>
      </c>
    </row>
    <row r="453" spans="1:9" x14ac:dyDescent="0.25">
      <c r="A453" t="s">
        <v>996</v>
      </c>
      <c r="B453" s="24" t="s">
        <v>996</v>
      </c>
      <c r="C453" t="s">
        <v>997</v>
      </c>
      <c r="D453" t="s">
        <v>28</v>
      </c>
      <c r="E453" s="12">
        <v>44582</v>
      </c>
      <c r="F453" s="11">
        <v>396800.63</v>
      </c>
      <c r="G453" s="11">
        <v>13751.39</v>
      </c>
      <c r="H453" s="11">
        <v>410552.02</v>
      </c>
      <c r="I453" s="20">
        <v>820</v>
      </c>
    </row>
    <row r="454" spans="1:9" x14ac:dyDescent="0.25">
      <c r="A454" t="s">
        <v>998</v>
      </c>
      <c r="B454" s="24" t="s">
        <v>998</v>
      </c>
      <c r="C454" t="s">
        <v>999</v>
      </c>
      <c r="D454" t="s">
        <v>28</v>
      </c>
      <c r="E454" s="12">
        <v>44594</v>
      </c>
      <c r="F454" s="11">
        <v>25328.71</v>
      </c>
      <c r="G454" s="11">
        <v>0</v>
      </c>
      <c r="H454" s="11">
        <v>25328.71</v>
      </c>
      <c r="I454" s="20">
        <v>62</v>
      </c>
    </row>
    <row r="455" spans="1:9" x14ac:dyDescent="0.25">
      <c r="A455" t="s">
        <v>1000</v>
      </c>
      <c r="B455" s="24" t="s">
        <v>1000</v>
      </c>
      <c r="C455" t="s">
        <v>1001</v>
      </c>
      <c r="D455" t="s">
        <v>28</v>
      </c>
      <c r="E455" s="12">
        <v>44595</v>
      </c>
      <c r="F455" s="11">
        <v>23601.95</v>
      </c>
      <c r="G455" s="11">
        <v>804.62</v>
      </c>
      <c r="H455" s="11">
        <v>24406.57</v>
      </c>
      <c r="I455" s="20">
        <v>48</v>
      </c>
    </row>
    <row r="456" spans="1:9" x14ac:dyDescent="0.25">
      <c r="A456" t="s">
        <v>1002</v>
      </c>
      <c r="B456" s="24" t="s">
        <v>1002</v>
      </c>
      <c r="C456" t="s">
        <v>1003</v>
      </c>
      <c r="D456" t="s">
        <v>28</v>
      </c>
      <c r="E456" s="12">
        <v>44540</v>
      </c>
      <c r="F456" s="11">
        <v>6304</v>
      </c>
      <c r="G456" s="11">
        <v>189.12</v>
      </c>
      <c r="H456" s="11">
        <v>6493.12</v>
      </c>
      <c r="I456" s="20">
        <v>28</v>
      </c>
    </row>
    <row r="457" spans="1:9" x14ac:dyDescent="0.25">
      <c r="A457" t="s">
        <v>1004</v>
      </c>
      <c r="B457" s="24" t="s">
        <v>1004</v>
      </c>
      <c r="C457" t="s">
        <v>1005</v>
      </c>
      <c r="D457" t="s">
        <v>28</v>
      </c>
      <c r="E457" s="12">
        <v>44641</v>
      </c>
      <c r="F457" s="11">
        <v>15040.86</v>
      </c>
      <c r="G457" s="11">
        <v>474.45</v>
      </c>
      <c r="H457" s="11">
        <v>15515.310000000001</v>
      </c>
      <c r="I457" s="20">
        <v>9</v>
      </c>
    </row>
    <row r="458" spans="1:9" x14ac:dyDescent="0.25">
      <c r="A458" t="s">
        <v>1006</v>
      </c>
      <c r="B458" s="24" t="s">
        <v>1006</v>
      </c>
      <c r="C458" t="s">
        <v>1007</v>
      </c>
      <c r="D458" t="s">
        <v>28</v>
      </c>
      <c r="E458" s="12">
        <v>44592</v>
      </c>
      <c r="F458" s="11">
        <v>130978.73</v>
      </c>
      <c r="G458" s="11">
        <v>3929.36</v>
      </c>
      <c r="H458" s="11">
        <v>134908.09</v>
      </c>
      <c r="I458" s="20">
        <v>360</v>
      </c>
    </row>
    <row r="459" spans="1:9" x14ac:dyDescent="0.25">
      <c r="A459" t="s">
        <v>1008</v>
      </c>
      <c r="B459" s="24" t="s">
        <v>156</v>
      </c>
      <c r="C459" t="s">
        <v>1009</v>
      </c>
      <c r="D459" t="s">
        <v>28</v>
      </c>
      <c r="E459" s="12">
        <v>44610</v>
      </c>
      <c r="F459" s="11">
        <v>193641.13</v>
      </c>
      <c r="G459" s="11">
        <v>6929.16</v>
      </c>
      <c r="H459" s="11">
        <v>200570.29</v>
      </c>
      <c r="I459" s="20">
        <v>594</v>
      </c>
    </row>
    <row r="460" spans="1:9" x14ac:dyDescent="0.25">
      <c r="A460" t="s">
        <v>1010</v>
      </c>
      <c r="B460" s="24" t="s">
        <v>1010</v>
      </c>
      <c r="C460" t="s">
        <v>1011</v>
      </c>
      <c r="D460" t="s">
        <v>8</v>
      </c>
      <c r="E460" s="12">
        <v>44593</v>
      </c>
      <c r="F460" s="11">
        <v>2757.86</v>
      </c>
      <c r="G460" s="11">
        <v>102.71</v>
      </c>
      <c r="H460" s="11">
        <v>2860.57</v>
      </c>
      <c r="I460" s="20">
        <v>4</v>
      </c>
    </row>
    <row r="461" spans="1:9" x14ac:dyDescent="0.25">
      <c r="A461" t="s">
        <v>1012</v>
      </c>
      <c r="B461" s="24" t="s">
        <v>170</v>
      </c>
      <c r="C461" t="s">
        <v>1013</v>
      </c>
      <c r="D461" t="s">
        <v>172</v>
      </c>
      <c r="E461" s="12">
        <v>44636</v>
      </c>
      <c r="F461" s="11">
        <v>8637.98</v>
      </c>
      <c r="G461" s="11">
        <v>259.14</v>
      </c>
      <c r="H461" s="11">
        <v>8897.119999999999</v>
      </c>
      <c r="I461" s="20">
        <v>13</v>
      </c>
    </row>
    <row r="462" spans="1:9" x14ac:dyDescent="0.25">
      <c r="A462" t="s">
        <v>1014</v>
      </c>
      <c r="B462" s="24" t="s">
        <v>1014</v>
      </c>
      <c r="C462" t="s">
        <v>1015</v>
      </c>
      <c r="D462" t="s">
        <v>8</v>
      </c>
      <c r="E462" s="12">
        <v>44554</v>
      </c>
      <c r="F462" s="11">
        <v>18669.669999999998</v>
      </c>
      <c r="G462" s="11">
        <v>1050</v>
      </c>
      <c r="H462" s="11">
        <v>19719.669999999998</v>
      </c>
      <c r="I462" s="20">
        <v>23</v>
      </c>
    </row>
    <row r="463" spans="1:9" x14ac:dyDescent="0.25">
      <c r="A463" t="s">
        <v>1016</v>
      </c>
      <c r="B463" s="24" t="s">
        <v>1016</v>
      </c>
      <c r="C463" t="s">
        <v>1017</v>
      </c>
      <c r="D463" t="s">
        <v>8</v>
      </c>
      <c r="E463" s="12">
        <v>44587</v>
      </c>
      <c r="F463" s="11">
        <v>3642.17</v>
      </c>
      <c r="G463" s="11">
        <v>109.27</v>
      </c>
      <c r="H463" s="11">
        <v>3751.44</v>
      </c>
      <c r="I463" s="20">
        <v>2</v>
      </c>
    </row>
    <row r="464" spans="1:9" x14ac:dyDescent="0.25">
      <c r="A464" t="s">
        <v>1018</v>
      </c>
      <c r="B464" s="24" t="s">
        <v>1018</v>
      </c>
      <c r="C464" t="s">
        <v>1019</v>
      </c>
      <c r="D464" t="s">
        <v>8</v>
      </c>
      <c r="E464" s="12">
        <v>44579</v>
      </c>
      <c r="F464" s="11">
        <v>222403.64</v>
      </c>
      <c r="G464" s="11">
        <v>8041.22</v>
      </c>
      <c r="H464" s="11">
        <v>230444.86000000002</v>
      </c>
      <c r="I464" s="20">
        <v>274</v>
      </c>
    </row>
    <row r="465" spans="1:9" x14ac:dyDescent="0.25">
      <c r="A465" t="s">
        <v>1020</v>
      </c>
      <c r="B465" s="24" t="s">
        <v>1020</v>
      </c>
      <c r="C465" t="s">
        <v>1021</v>
      </c>
      <c r="D465" t="s">
        <v>8</v>
      </c>
      <c r="E465" s="12">
        <v>44585</v>
      </c>
      <c r="F465" s="11">
        <v>153200.64000000001</v>
      </c>
      <c r="G465" s="11">
        <v>6503.62</v>
      </c>
      <c r="H465" s="11">
        <v>159704.26</v>
      </c>
      <c r="I465" s="20">
        <v>331</v>
      </c>
    </row>
    <row r="466" spans="1:9" x14ac:dyDescent="0.25">
      <c r="A466" t="s">
        <v>1022</v>
      </c>
      <c r="B466" s="24" t="s">
        <v>1022</v>
      </c>
      <c r="C466" t="s">
        <v>1023</v>
      </c>
      <c r="D466" t="s">
        <v>8</v>
      </c>
      <c r="E466" s="12">
        <v>44607</v>
      </c>
      <c r="F466" s="11">
        <v>508456.26</v>
      </c>
      <c r="G466" s="11">
        <v>15253.69</v>
      </c>
      <c r="H466" s="11">
        <v>523709.95</v>
      </c>
      <c r="I466" s="20">
        <v>523</v>
      </c>
    </row>
    <row r="467" spans="1:9" x14ac:dyDescent="0.25">
      <c r="A467" t="s">
        <v>1024</v>
      </c>
      <c r="B467" s="24" t="s">
        <v>1024</v>
      </c>
      <c r="C467" t="s">
        <v>1025</v>
      </c>
      <c r="D467" t="s">
        <v>8</v>
      </c>
      <c r="E467" s="12">
        <v>44595</v>
      </c>
      <c r="F467" s="11">
        <v>146935.09</v>
      </c>
      <c r="G467" s="11">
        <v>4408.05</v>
      </c>
      <c r="H467" s="11">
        <v>151343.13999999998</v>
      </c>
      <c r="I467" s="20">
        <v>107</v>
      </c>
    </row>
    <row r="468" spans="1:9" x14ac:dyDescent="0.25">
      <c r="A468" t="s">
        <v>1026</v>
      </c>
      <c r="B468" s="24" t="s">
        <v>1026</v>
      </c>
      <c r="C468" t="s">
        <v>1027</v>
      </c>
      <c r="D468" t="s">
        <v>8</v>
      </c>
      <c r="E468" s="12">
        <v>44536</v>
      </c>
      <c r="F468" s="11">
        <v>518063.58</v>
      </c>
      <c r="G468" s="11">
        <v>18217.86</v>
      </c>
      <c r="H468" s="11">
        <v>536281.44000000006</v>
      </c>
      <c r="I468" s="20">
        <v>1058</v>
      </c>
    </row>
    <row r="469" spans="1:9" x14ac:dyDescent="0.25">
      <c r="A469" t="s">
        <v>1028</v>
      </c>
      <c r="B469" s="24" t="s">
        <v>1028</v>
      </c>
      <c r="C469" t="s">
        <v>1029</v>
      </c>
      <c r="D469" t="s">
        <v>8</v>
      </c>
      <c r="E469" s="12">
        <v>44517</v>
      </c>
      <c r="F469" s="11">
        <v>26377.52</v>
      </c>
      <c r="G469" s="11">
        <v>791.33</v>
      </c>
      <c r="H469" s="11">
        <v>27168.850000000002</v>
      </c>
      <c r="I469" s="20">
        <v>121</v>
      </c>
    </row>
    <row r="470" spans="1:9" x14ac:dyDescent="0.25">
      <c r="A470" t="s">
        <v>1030</v>
      </c>
      <c r="B470" s="24" t="s">
        <v>1030</v>
      </c>
      <c r="C470" t="s">
        <v>1031</v>
      </c>
      <c r="D470" t="s">
        <v>8</v>
      </c>
      <c r="E470" s="12">
        <v>44536</v>
      </c>
      <c r="F470" s="11">
        <v>118512.7</v>
      </c>
      <c r="G470" s="11">
        <v>4907.38</v>
      </c>
      <c r="H470" s="11">
        <v>123420.08</v>
      </c>
      <c r="I470" s="20">
        <v>105</v>
      </c>
    </row>
    <row r="471" spans="1:9" x14ac:dyDescent="0.25">
      <c r="A471" t="s">
        <v>1032</v>
      </c>
      <c r="B471" s="24" t="s">
        <v>1032</v>
      </c>
      <c r="C471" t="s">
        <v>1033</v>
      </c>
      <c r="D471" t="s">
        <v>8</v>
      </c>
      <c r="E471" s="12">
        <v>44544</v>
      </c>
      <c r="F471" s="11">
        <v>943277.47</v>
      </c>
      <c r="G471" s="11">
        <v>15000</v>
      </c>
      <c r="H471" s="11">
        <v>958277.47</v>
      </c>
      <c r="I471" s="20">
        <v>922</v>
      </c>
    </row>
    <row r="472" spans="1:9" x14ac:dyDescent="0.25">
      <c r="A472" t="s">
        <v>1034</v>
      </c>
      <c r="B472" s="24" t="s">
        <v>1035</v>
      </c>
      <c r="C472" t="s">
        <v>1036</v>
      </c>
      <c r="D472" t="s">
        <v>8</v>
      </c>
      <c r="E472" s="12">
        <v>44580</v>
      </c>
      <c r="F472" s="11">
        <v>80388.160000000003</v>
      </c>
      <c r="G472" s="11">
        <v>4525.91</v>
      </c>
      <c r="H472" s="11">
        <v>84914.07</v>
      </c>
      <c r="I472" s="20">
        <v>152</v>
      </c>
    </row>
    <row r="473" spans="1:9" x14ac:dyDescent="0.25">
      <c r="A473" t="s">
        <v>1037</v>
      </c>
      <c r="B473" s="24" t="s">
        <v>1037</v>
      </c>
      <c r="C473" t="s">
        <v>1038</v>
      </c>
      <c r="D473" t="s">
        <v>8</v>
      </c>
      <c r="E473" s="12">
        <v>44551</v>
      </c>
      <c r="F473" s="11">
        <v>77343.710000000006</v>
      </c>
      <c r="G473" s="11">
        <v>2627.2</v>
      </c>
      <c r="H473" s="11">
        <v>79970.91</v>
      </c>
      <c r="I473" s="20">
        <v>102</v>
      </c>
    </row>
    <row r="474" spans="1:9" x14ac:dyDescent="0.25">
      <c r="A474" t="s">
        <v>1039</v>
      </c>
      <c r="B474" s="24" t="s">
        <v>1039</v>
      </c>
      <c r="C474" t="s">
        <v>1040</v>
      </c>
      <c r="D474" t="s">
        <v>8</v>
      </c>
      <c r="E474" s="12">
        <v>44589</v>
      </c>
      <c r="F474" s="11">
        <v>19123262.34</v>
      </c>
      <c r="G474" s="11">
        <v>573697.87</v>
      </c>
      <c r="H474" s="11">
        <v>19696960.210000001</v>
      </c>
      <c r="I474" s="20">
        <v>21302</v>
      </c>
    </row>
    <row r="475" spans="1:9" x14ac:dyDescent="0.25">
      <c r="A475" t="s">
        <v>1041</v>
      </c>
      <c r="B475" s="24" t="s">
        <v>1041</v>
      </c>
      <c r="C475" t="s">
        <v>1042</v>
      </c>
      <c r="D475" t="s">
        <v>8</v>
      </c>
      <c r="E475" s="12">
        <v>44515</v>
      </c>
      <c r="F475" s="11">
        <v>55746.26</v>
      </c>
      <c r="G475" s="11">
        <v>1700.55</v>
      </c>
      <c r="H475" s="11">
        <v>57446.810000000005</v>
      </c>
      <c r="I475" s="20">
        <v>68</v>
      </c>
    </row>
    <row r="476" spans="1:9" x14ac:dyDescent="0.25">
      <c r="A476" t="s">
        <v>1043</v>
      </c>
      <c r="B476" s="24" t="s">
        <v>1043</v>
      </c>
      <c r="C476" t="s">
        <v>1044</v>
      </c>
      <c r="D476" t="s">
        <v>8</v>
      </c>
      <c r="E476" s="12">
        <v>44613</v>
      </c>
      <c r="F476" s="11">
        <v>0</v>
      </c>
      <c r="G476" s="11">
        <v>0</v>
      </c>
      <c r="H476" s="11">
        <v>0</v>
      </c>
      <c r="I476" s="20">
        <v>0</v>
      </c>
    </row>
    <row r="477" spans="1:9" x14ac:dyDescent="0.25">
      <c r="A477" t="s">
        <v>1045</v>
      </c>
      <c r="B477" s="24" t="s">
        <v>1045</v>
      </c>
      <c r="C477" t="s">
        <v>1046</v>
      </c>
      <c r="D477" t="s">
        <v>8</v>
      </c>
      <c r="E477" s="12">
        <v>44592</v>
      </c>
      <c r="F477" s="11">
        <v>489234.85</v>
      </c>
      <c r="G477" s="11">
        <v>15199.5</v>
      </c>
      <c r="H477" s="11">
        <v>504434.35</v>
      </c>
      <c r="I477" s="20">
        <v>835</v>
      </c>
    </row>
    <row r="478" spans="1:9" x14ac:dyDescent="0.25">
      <c r="A478" t="s">
        <v>1047</v>
      </c>
      <c r="B478" s="24" t="s">
        <v>1047</v>
      </c>
      <c r="C478" t="s">
        <v>1048</v>
      </c>
      <c r="D478" t="s">
        <v>8</v>
      </c>
      <c r="E478" s="12">
        <v>44606</v>
      </c>
      <c r="F478" s="11">
        <v>42773.07</v>
      </c>
      <c r="G478" s="11">
        <v>0</v>
      </c>
      <c r="H478" s="11">
        <v>42773.07</v>
      </c>
      <c r="I478" s="20">
        <v>20</v>
      </c>
    </row>
    <row r="479" spans="1:9" x14ac:dyDescent="0.25">
      <c r="A479" t="s">
        <v>1049</v>
      </c>
      <c r="B479" s="24" t="s">
        <v>1049</v>
      </c>
      <c r="C479" t="s">
        <v>1050</v>
      </c>
      <c r="D479" t="s">
        <v>8</v>
      </c>
      <c r="E479" s="12">
        <v>44559</v>
      </c>
      <c r="F479" s="11">
        <v>118124.93</v>
      </c>
      <c r="G479" s="11">
        <v>4494.59</v>
      </c>
      <c r="H479" s="11">
        <v>122619.51999999999</v>
      </c>
      <c r="I479" s="20">
        <v>153</v>
      </c>
    </row>
    <row r="480" spans="1:9" x14ac:dyDescent="0.25">
      <c r="A480" t="s">
        <v>1051</v>
      </c>
      <c r="B480" s="24" t="s">
        <v>1051</v>
      </c>
      <c r="C480" t="s">
        <v>1052</v>
      </c>
      <c r="D480" t="s">
        <v>8</v>
      </c>
      <c r="E480" s="12">
        <v>44539</v>
      </c>
      <c r="F480" s="11">
        <v>498781.65</v>
      </c>
      <c r="G480" s="11">
        <v>14475.76</v>
      </c>
      <c r="H480" s="11">
        <v>513257.41000000003</v>
      </c>
      <c r="I480" s="20">
        <v>912</v>
      </c>
    </row>
    <row r="481" spans="1:9" x14ac:dyDescent="0.25">
      <c r="A481" t="s">
        <v>1053</v>
      </c>
      <c r="B481" s="24" t="s">
        <v>1053</v>
      </c>
      <c r="C481" t="s">
        <v>1054</v>
      </c>
      <c r="D481" t="s">
        <v>8</v>
      </c>
      <c r="E481" s="12">
        <v>44581</v>
      </c>
      <c r="F481" s="11">
        <v>58830.720000000001</v>
      </c>
      <c r="G481" s="11">
        <v>1253.57</v>
      </c>
      <c r="H481" s="11">
        <v>60084.29</v>
      </c>
      <c r="I481" s="20">
        <v>96</v>
      </c>
    </row>
    <row r="482" spans="1:9" x14ac:dyDescent="0.25">
      <c r="A482" t="s">
        <v>1055</v>
      </c>
      <c r="B482" s="24" t="s">
        <v>1055</v>
      </c>
      <c r="C482" t="s">
        <v>1056</v>
      </c>
      <c r="D482" t="s">
        <v>8</v>
      </c>
      <c r="E482" s="12">
        <v>44601</v>
      </c>
      <c r="F482" s="11">
        <v>95983.19</v>
      </c>
      <c r="G482" s="11">
        <v>3551.01</v>
      </c>
      <c r="H482" s="11">
        <v>99534.2</v>
      </c>
      <c r="I482" s="20">
        <v>251</v>
      </c>
    </row>
    <row r="483" spans="1:9" x14ac:dyDescent="0.25">
      <c r="A483" t="s">
        <v>1057</v>
      </c>
      <c r="B483" s="24" t="s">
        <v>1058</v>
      </c>
      <c r="C483" t="s">
        <v>1059</v>
      </c>
      <c r="D483" t="s">
        <v>189</v>
      </c>
      <c r="E483" s="12">
        <v>44637</v>
      </c>
      <c r="F483" s="11">
        <v>5789156.8200000003</v>
      </c>
      <c r="G483" s="11">
        <v>140715.12</v>
      </c>
      <c r="H483" s="11">
        <v>5929871.9400000004</v>
      </c>
      <c r="I483" s="20">
        <v>13600</v>
      </c>
    </row>
    <row r="484" spans="1:9" x14ac:dyDescent="0.25">
      <c r="A484" t="s">
        <v>1060</v>
      </c>
      <c r="B484" s="24" t="s">
        <v>1060</v>
      </c>
      <c r="C484" t="s">
        <v>1061</v>
      </c>
      <c r="D484" t="s">
        <v>47</v>
      </c>
      <c r="E484" s="12">
        <v>44601</v>
      </c>
      <c r="F484" s="11">
        <v>7627.77</v>
      </c>
      <c r="G484" s="11">
        <v>228.83</v>
      </c>
      <c r="H484" s="11">
        <v>7856.6</v>
      </c>
      <c r="I484" s="20">
        <v>28</v>
      </c>
    </row>
    <row r="485" spans="1:9" x14ac:dyDescent="0.25">
      <c r="A485" t="s">
        <v>1062</v>
      </c>
      <c r="B485" s="24" t="s">
        <v>1062</v>
      </c>
      <c r="C485" t="s">
        <v>1063</v>
      </c>
      <c r="D485" t="s">
        <v>47</v>
      </c>
      <c r="E485" s="12">
        <v>44662</v>
      </c>
      <c r="F485" s="11">
        <v>278276.82</v>
      </c>
      <c r="G485" s="11">
        <v>11063.75</v>
      </c>
      <c r="H485" s="11">
        <v>289340.57</v>
      </c>
      <c r="I485" s="20">
        <v>1211</v>
      </c>
    </row>
    <row r="486" spans="1:9" x14ac:dyDescent="0.25">
      <c r="A486" t="s">
        <v>1064</v>
      </c>
      <c r="B486" s="24" t="s">
        <v>1064</v>
      </c>
      <c r="C486" t="s">
        <v>1065</v>
      </c>
      <c r="D486" t="s">
        <v>47</v>
      </c>
      <c r="E486" s="12">
        <v>44580</v>
      </c>
      <c r="F486" s="11">
        <v>330053.13</v>
      </c>
      <c r="G486" s="11">
        <v>10395.5</v>
      </c>
      <c r="H486" s="11">
        <v>340448.63</v>
      </c>
      <c r="I486" s="20">
        <v>1588</v>
      </c>
    </row>
    <row r="487" spans="1:9" x14ac:dyDescent="0.25">
      <c r="A487" t="s">
        <v>1066</v>
      </c>
      <c r="B487" s="24" t="s">
        <v>1066</v>
      </c>
      <c r="C487" t="s">
        <v>1067</v>
      </c>
      <c r="D487" t="s">
        <v>47</v>
      </c>
      <c r="E487" s="12">
        <v>44606</v>
      </c>
      <c r="F487" s="11">
        <v>31985.5</v>
      </c>
      <c r="G487" s="11">
        <v>959.57</v>
      </c>
      <c r="H487" s="11">
        <v>32945.07</v>
      </c>
      <c r="I487" s="20">
        <v>82</v>
      </c>
    </row>
    <row r="488" spans="1:9" x14ac:dyDescent="0.25">
      <c r="A488" t="s">
        <v>1068</v>
      </c>
      <c r="B488" s="24" t="s">
        <v>1068</v>
      </c>
      <c r="C488" t="s">
        <v>1069</v>
      </c>
      <c r="D488" t="s">
        <v>47</v>
      </c>
      <c r="E488" s="12">
        <v>44564</v>
      </c>
      <c r="F488" s="11">
        <v>686097.01</v>
      </c>
      <c r="G488" s="11">
        <v>20582.91</v>
      </c>
      <c r="H488" s="11">
        <v>706679.92</v>
      </c>
      <c r="I488" s="20">
        <v>1997</v>
      </c>
    </row>
    <row r="489" spans="1:9" x14ac:dyDescent="0.25">
      <c r="A489" t="s">
        <v>1070</v>
      </c>
      <c r="B489" s="24" t="s">
        <v>1070</v>
      </c>
      <c r="C489" t="s">
        <v>1071</v>
      </c>
      <c r="D489" t="s">
        <v>47</v>
      </c>
      <c r="E489" s="12">
        <v>44608</v>
      </c>
      <c r="F489" s="11">
        <v>1520313.85</v>
      </c>
      <c r="G489" s="11">
        <v>47297.74</v>
      </c>
      <c r="H489" s="11">
        <v>1567611.59</v>
      </c>
      <c r="I489" s="20">
        <v>4182</v>
      </c>
    </row>
    <row r="490" spans="1:9" x14ac:dyDescent="0.25">
      <c r="A490" t="s">
        <v>1072</v>
      </c>
      <c r="B490" s="24" t="s">
        <v>1072</v>
      </c>
      <c r="C490" t="s">
        <v>1073</v>
      </c>
      <c r="D490" t="s">
        <v>47</v>
      </c>
      <c r="E490" s="12">
        <v>44596</v>
      </c>
      <c r="F490" s="11">
        <v>273705.51</v>
      </c>
      <c r="G490" s="11">
        <v>8211.17</v>
      </c>
      <c r="H490" s="11">
        <v>281916.68</v>
      </c>
      <c r="I490" s="20">
        <v>555</v>
      </c>
    </row>
    <row r="491" spans="1:9" x14ac:dyDescent="0.25">
      <c r="A491" t="s">
        <v>1074</v>
      </c>
      <c r="B491" s="24" t="s">
        <v>1074</v>
      </c>
      <c r="C491" t="s">
        <v>1075</v>
      </c>
      <c r="D491" t="s">
        <v>47</v>
      </c>
      <c r="E491" s="12">
        <v>44606</v>
      </c>
      <c r="F491" s="11">
        <v>4866.32</v>
      </c>
      <c r="G491" s="11">
        <v>160.13</v>
      </c>
      <c r="H491" s="11">
        <v>5026.45</v>
      </c>
      <c r="I491" s="20">
        <v>16</v>
      </c>
    </row>
    <row r="492" spans="1:9" x14ac:dyDescent="0.25">
      <c r="A492" t="s">
        <v>1076</v>
      </c>
      <c r="B492" s="24" t="s">
        <v>1076</v>
      </c>
      <c r="C492" t="s">
        <v>1077</v>
      </c>
      <c r="D492" t="s">
        <v>43</v>
      </c>
      <c r="E492" s="12">
        <v>44580</v>
      </c>
      <c r="F492" s="11">
        <v>41157.08</v>
      </c>
      <c r="G492" s="11">
        <v>1237.5</v>
      </c>
      <c r="H492" s="11">
        <v>42394.58</v>
      </c>
      <c r="I492" s="20">
        <v>81</v>
      </c>
    </row>
    <row r="493" spans="1:9" x14ac:dyDescent="0.25">
      <c r="A493" t="s">
        <v>1078</v>
      </c>
      <c r="B493" s="24" t="s">
        <v>1078</v>
      </c>
      <c r="C493" t="s">
        <v>1079</v>
      </c>
      <c r="D493" t="s">
        <v>43</v>
      </c>
      <c r="E493" s="12">
        <v>44557</v>
      </c>
      <c r="F493" s="11">
        <v>51809.57</v>
      </c>
      <c r="G493" s="11">
        <v>1618.27</v>
      </c>
      <c r="H493" s="11">
        <v>53427.839999999997</v>
      </c>
      <c r="I493" s="20">
        <v>169</v>
      </c>
    </row>
    <row r="494" spans="1:9" x14ac:dyDescent="0.25">
      <c r="A494" t="s">
        <v>1080</v>
      </c>
      <c r="B494" s="24" t="s">
        <v>1080</v>
      </c>
      <c r="C494" t="s">
        <v>1081</v>
      </c>
      <c r="D494" t="s">
        <v>43</v>
      </c>
      <c r="E494" s="12">
        <v>44592</v>
      </c>
      <c r="F494" s="11">
        <v>44521.68</v>
      </c>
      <c r="G494" s="11">
        <v>1546.99</v>
      </c>
      <c r="H494" s="11">
        <v>46068.67</v>
      </c>
      <c r="I494" s="20">
        <v>157</v>
      </c>
    </row>
    <row r="495" spans="1:9" x14ac:dyDescent="0.25">
      <c r="A495" t="s">
        <v>1082</v>
      </c>
      <c r="B495" s="24" t="s">
        <v>1082</v>
      </c>
      <c r="C495" t="s">
        <v>1083</v>
      </c>
      <c r="D495" t="s">
        <v>43</v>
      </c>
      <c r="E495" s="12">
        <v>44546</v>
      </c>
      <c r="F495" s="11">
        <v>30630.78</v>
      </c>
      <c r="G495" s="11">
        <v>918.92</v>
      </c>
      <c r="H495" s="11">
        <v>31549.699999999997</v>
      </c>
      <c r="I495" s="20">
        <v>105</v>
      </c>
    </row>
    <row r="496" spans="1:9" x14ac:dyDescent="0.25">
      <c r="A496" t="s">
        <v>1084</v>
      </c>
      <c r="B496" s="24" t="s">
        <v>1084</v>
      </c>
      <c r="C496" t="s">
        <v>1085</v>
      </c>
      <c r="D496" t="s">
        <v>43</v>
      </c>
      <c r="E496" s="12">
        <v>44592</v>
      </c>
      <c r="F496" s="11">
        <v>141162</v>
      </c>
      <c r="G496" s="11">
        <v>4484</v>
      </c>
      <c r="H496" s="11">
        <v>145646</v>
      </c>
      <c r="I496" s="20">
        <v>334</v>
      </c>
    </row>
    <row r="497" spans="1:9" x14ac:dyDescent="0.25">
      <c r="A497" t="s">
        <v>1086</v>
      </c>
      <c r="B497" s="24" t="s">
        <v>1086</v>
      </c>
      <c r="C497" t="s">
        <v>1087</v>
      </c>
      <c r="D497" t="s">
        <v>43</v>
      </c>
      <c r="E497" s="12">
        <v>44594</v>
      </c>
      <c r="F497" s="11">
        <v>10906.84</v>
      </c>
      <c r="G497" s="11">
        <v>507.66</v>
      </c>
      <c r="H497" s="11">
        <v>11414.5</v>
      </c>
      <c r="I497" s="20">
        <v>83</v>
      </c>
    </row>
    <row r="498" spans="1:9" x14ac:dyDescent="0.25">
      <c r="A498" t="s">
        <v>1088</v>
      </c>
      <c r="B498" s="24" t="s">
        <v>1088</v>
      </c>
      <c r="C498" t="s">
        <v>1089</v>
      </c>
      <c r="D498" t="s">
        <v>43</v>
      </c>
      <c r="E498" s="12">
        <v>44561</v>
      </c>
      <c r="F498" s="11">
        <v>220796.77</v>
      </c>
      <c r="G498" s="11">
        <v>4218.8999999999996</v>
      </c>
      <c r="H498" s="11">
        <v>225015.66999999998</v>
      </c>
      <c r="I498" s="20">
        <v>404</v>
      </c>
    </row>
    <row r="499" spans="1:9" x14ac:dyDescent="0.25">
      <c r="A499" t="s">
        <v>1090</v>
      </c>
      <c r="B499" s="24" t="s">
        <v>1090</v>
      </c>
      <c r="C499" t="s">
        <v>1091</v>
      </c>
      <c r="D499" t="s">
        <v>43</v>
      </c>
      <c r="E499" s="12">
        <v>44557</v>
      </c>
      <c r="F499" s="11">
        <v>18678.61</v>
      </c>
      <c r="G499" s="11">
        <v>560.36</v>
      </c>
      <c r="H499" s="11">
        <v>19238.97</v>
      </c>
      <c r="I499" s="20">
        <v>37</v>
      </c>
    </row>
    <row r="500" spans="1:9" x14ac:dyDescent="0.25">
      <c r="A500" t="s">
        <v>1092</v>
      </c>
      <c r="B500" s="24" t="s">
        <v>1092</v>
      </c>
      <c r="C500" t="s">
        <v>1093</v>
      </c>
      <c r="D500" t="s">
        <v>43</v>
      </c>
      <c r="E500" s="12">
        <v>44565</v>
      </c>
      <c r="F500" s="11">
        <v>59356.18</v>
      </c>
      <c r="G500" s="11">
        <v>2117.0100000000002</v>
      </c>
      <c r="H500" s="11">
        <v>61473.19</v>
      </c>
      <c r="I500" s="20">
        <v>168</v>
      </c>
    </row>
    <row r="501" spans="1:9" x14ac:dyDescent="0.25">
      <c r="A501" t="s">
        <v>1094</v>
      </c>
      <c r="B501" s="24" t="s">
        <v>174</v>
      </c>
      <c r="C501" t="s">
        <v>1095</v>
      </c>
      <c r="D501" t="s">
        <v>43</v>
      </c>
      <c r="E501" s="12">
        <v>44600</v>
      </c>
      <c r="F501" s="11">
        <v>52447.75</v>
      </c>
      <c r="G501" s="11">
        <v>1557.26</v>
      </c>
      <c r="H501" s="11">
        <v>54005.01</v>
      </c>
      <c r="I501" s="20">
        <v>122</v>
      </c>
    </row>
    <row r="502" spans="1:9" x14ac:dyDescent="0.25">
      <c r="A502" t="s">
        <v>1096</v>
      </c>
      <c r="B502" s="24" t="s">
        <v>1096</v>
      </c>
      <c r="C502" t="s">
        <v>1097</v>
      </c>
      <c r="D502" t="s">
        <v>43</v>
      </c>
      <c r="E502" s="12">
        <v>44593</v>
      </c>
      <c r="F502" s="11">
        <v>81013.710000000006</v>
      </c>
      <c r="G502" s="11">
        <v>5752.85</v>
      </c>
      <c r="H502" s="11">
        <v>86766.560000000012</v>
      </c>
      <c r="I502" s="20">
        <v>54</v>
      </c>
    </row>
    <row r="503" spans="1:9" x14ac:dyDescent="0.25">
      <c r="A503" t="s">
        <v>1098</v>
      </c>
      <c r="B503" s="24" t="s">
        <v>1098</v>
      </c>
      <c r="C503" t="s">
        <v>1099</v>
      </c>
      <c r="D503" t="s">
        <v>181</v>
      </c>
      <c r="E503" s="12">
        <v>44607</v>
      </c>
      <c r="F503" s="11">
        <v>31534.79</v>
      </c>
      <c r="G503" s="11">
        <v>1041.25</v>
      </c>
      <c r="H503" s="11">
        <v>32576.04</v>
      </c>
      <c r="I503" s="20">
        <v>23</v>
      </c>
    </row>
    <row r="504" spans="1:9" x14ac:dyDescent="0.25">
      <c r="A504" t="s">
        <v>1100</v>
      </c>
      <c r="B504" s="24" t="s">
        <v>1101</v>
      </c>
      <c r="C504" t="s">
        <v>1102</v>
      </c>
      <c r="D504" t="s">
        <v>181</v>
      </c>
      <c r="E504" s="12">
        <v>44602</v>
      </c>
      <c r="F504" s="11">
        <v>14849.32</v>
      </c>
      <c r="G504" s="11">
        <v>4370.8500000000004</v>
      </c>
      <c r="H504" s="11">
        <v>19220.169999999998</v>
      </c>
      <c r="I504" s="20">
        <v>50</v>
      </c>
    </row>
    <row r="505" spans="1:9" x14ac:dyDescent="0.25">
      <c r="A505" t="s">
        <v>1103</v>
      </c>
      <c r="B505" s="24" t="s">
        <v>1103</v>
      </c>
      <c r="C505" t="s">
        <v>1104</v>
      </c>
      <c r="D505" t="s">
        <v>181</v>
      </c>
      <c r="E505" s="12">
        <v>44536</v>
      </c>
      <c r="F505" s="11">
        <v>28223.71</v>
      </c>
      <c r="G505" s="11">
        <v>0</v>
      </c>
      <c r="H505" s="11">
        <v>28223.71</v>
      </c>
      <c r="I505" s="20">
        <v>49</v>
      </c>
    </row>
    <row r="506" spans="1:9" x14ac:dyDescent="0.25">
      <c r="A506" t="s">
        <v>1105</v>
      </c>
      <c r="B506" s="24" t="s">
        <v>1105</v>
      </c>
      <c r="C506" t="s">
        <v>1106</v>
      </c>
      <c r="D506" t="s">
        <v>181</v>
      </c>
      <c r="E506" s="12">
        <v>44575</v>
      </c>
      <c r="F506" s="11">
        <v>426409.05</v>
      </c>
      <c r="G506" s="11">
        <v>12792.27</v>
      </c>
      <c r="H506" s="11">
        <v>439201.32</v>
      </c>
      <c r="I506" s="20">
        <v>1000</v>
      </c>
    </row>
    <row r="507" spans="1:9" x14ac:dyDescent="0.25">
      <c r="A507" t="s">
        <v>1107</v>
      </c>
      <c r="B507" s="24" t="s">
        <v>1107</v>
      </c>
      <c r="C507" t="s">
        <v>1108</v>
      </c>
      <c r="D507" t="s">
        <v>181</v>
      </c>
      <c r="E507" s="12">
        <v>44533</v>
      </c>
      <c r="F507" s="11">
        <v>164371.54</v>
      </c>
      <c r="G507" s="11">
        <v>6190.31</v>
      </c>
      <c r="H507" s="11">
        <v>170561.85</v>
      </c>
      <c r="I507" s="20">
        <v>160</v>
      </c>
    </row>
    <row r="508" spans="1:9" x14ac:dyDescent="0.25">
      <c r="A508" t="s">
        <v>1109</v>
      </c>
      <c r="B508" s="24" t="s">
        <v>1109</v>
      </c>
      <c r="C508" t="s">
        <v>1110</v>
      </c>
      <c r="D508" t="s">
        <v>181</v>
      </c>
      <c r="E508" s="12">
        <v>44558</v>
      </c>
      <c r="F508" s="11">
        <v>0</v>
      </c>
      <c r="G508" s="11">
        <v>0</v>
      </c>
      <c r="H508" s="11">
        <v>0</v>
      </c>
      <c r="I508" s="20">
        <v>0</v>
      </c>
    </row>
    <row r="509" spans="1:9" x14ac:dyDescent="0.25">
      <c r="A509" t="s">
        <v>1111</v>
      </c>
      <c r="B509" s="24" t="s">
        <v>1111</v>
      </c>
      <c r="C509" t="s">
        <v>1112</v>
      </c>
      <c r="D509" t="s">
        <v>181</v>
      </c>
      <c r="E509" s="12">
        <v>44519</v>
      </c>
      <c r="F509" s="11">
        <v>49517.58</v>
      </c>
      <c r="G509" s="11">
        <v>1535.61</v>
      </c>
      <c r="H509" s="11">
        <v>51053.19</v>
      </c>
      <c r="I509" s="20">
        <v>113</v>
      </c>
    </row>
    <row r="510" spans="1:9" x14ac:dyDescent="0.25">
      <c r="A510" t="s">
        <v>1113</v>
      </c>
      <c r="B510" s="24" t="s">
        <v>1113</v>
      </c>
      <c r="C510" t="s">
        <v>1114</v>
      </c>
      <c r="D510" t="s">
        <v>181</v>
      </c>
      <c r="E510" s="12">
        <v>44693</v>
      </c>
      <c r="F510" s="11">
        <v>30132.7</v>
      </c>
      <c r="G510" s="11">
        <v>938.66</v>
      </c>
      <c r="H510" s="11">
        <v>31071.360000000001</v>
      </c>
      <c r="I510" s="20">
        <v>57</v>
      </c>
    </row>
    <row r="511" spans="1:9" x14ac:dyDescent="0.25">
      <c r="A511" t="s">
        <v>1115</v>
      </c>
      <c r="B511" s="24" t="s">
        <v>1115</v>
      </c>
      <c r="C511" t="s">
        <v>1116</v>
      </c>
      <c r="D511" t="s">
        <v>181</v>
      </c>
      <c r="E511" s="12">
        <v>44595</v>
      </c>
      <c r="F511" s="11">
        <v>546075.91</v>
      </c>
      <c r="G511" s="11">
        <v>13561.78</v>
      </c>
      <c r="H511" s="11">
        <v>559637.69000000006</v>
      </c>
      <c r="I511" s="20">
        <v>682</v>
      </c>
    </row>
    <row r="512" spans="1:9" x14ac:dyDescent="0.25">
      <c r="A512" t="s">
        <v>1117</v>
      </c>
      <c r="B512" s="24" t="s">
        <v>1117</v>
      </c>
      <c r="C512" t="s">
        <v>1118</v>
      </c>
      <c r="D512" t="s">
        <v>181</v>
      </c>
      <c r="E512" s="12">
        <v>44585</v>
      </c>
      <c r="F512" s="11">
        <v>434169.23</v>
      </c>
      <c r="G512" s="11">
        <v>13221.17</v>
      </c>
      <c r="H512" s="11">
        <v>447390.39999999997</v>
      </c>
      <c r="I512" s="20">
        <v>774</v>
      </c>
    </row>
    <row r="513" spans="1:9" x14ac:dyDescent="0.25">
      <c r="A513" t="s">
        <v>1119</v>
      </c>
      <c r="B513" s="24" t="s">
        <v>1119</v>
      </c>
      <c r="C513" t="s">
        <v>1120</v>
      </c>
      <c r="D513" t="s">
        <v>181</v>
      </c>
      <c r="E513" s="12">
        <v>44636</v>
      </c>
      <c r="F513" s="11">
        <v>171735.02</v>
      </c>
      <c r="G513" s="11">
        <v>6561.58</v>
      </c>
      <c r="H513" s="11">
        <v>178296.59999999998</v>
      </c>
      <c r="I513" s="20">
        <v>232</v>
      </c>
    </row>
    <row r="514" spans="1:9" x14ac:dyDescent="0.25">
      <c r="A514" t="s">
        <v>1121</v>
      </c>
      <c r="B514" s="24" t="s">
        <v>1121</v>
      </c>
      <c r="C514" t="s">
        <v>1122</v>
      </c>
      <c r="D514" t="s">
        <v>181</v>
      </c>
      <c r="E514" s="12">
        <v>44587</v>
      </c>
      <c r="F514" s="11">
        <v>144817.35999999999</v>
      </c>
      <c r="G514" s="11">
        <v>6657.12</v>
      </c>
      <c r="H514" s="11">
        <v>151474.47999999998</v>
      </c>
      <c r="I514" s="20">
        <v>371</v>
      </c>
    </row>
    <row r="515" spans="1:9" x14ac:dyDescent="0.25">
      <c r="A515" t="s">
        <v>1123</v>
      </c>
      <c r="B515" s="24" t="s">
        <v>1123</v>
      </c>
      <c r="C515" t="s">
        <v>1124</v>
      </c>
      <c r="D515" t="s">
        <v>181</v>
      </c>
      <c r="E515" s="12">
        <v>44579</v>
      </c>
      <c r="F515" s="11">
        <v>5540.6</v>
      </c>
      <c r="G515" s="11">
        <v>166.22</v>
      </c>
      <c r="H515" s="11">
        <v>5706.8200000000006</v>
      </c>
      <c r="I515" s="20">
        <v>20</v>
      </c>
    </row>
    <row r="516" spans="1:9" x14ac:dyDescent="0.25">
      <c r="A516" t="s">
        <v>1125</v>
      </c>
      <c r="B516" s="24" t="s">
        <v>1125</v>
      </c>
      <c r="C516" t="s">
        <v>1126</v>
      </c>
      <c r="D516" t="s">
        <v>43</v>
      </c>
      <c r="E516" s="12">
        <v>44515</v>
      </c>
      <c r="F516" s="11">
        <v>26129.54</v>
      </c>
      <c r="G516" s="11">
        <v>783.89</v>
      </c>
      <c r="H516" s="11">
        <v>26913.43</v>
      </c>
      <c r="I516" s="20">
        <v>48</v>
      </c>
    </row>
    <row r="517" spans="1:9" x14ac:dyDescent="0.25">
      <c r="A517" t="s">
        <v>1127</v>
      </c>
      <c r="B517" s="24" t="s">
        <v>1127</v>
      </c>
      <c r="C517" t="s">
        <v>1128</v>
      </c>
      <c r="D517" t="s">
        <v>43</v>
      </c>
      <c r="E517" s="12">
        <v>44593</v>
      </c>
      <c r="F517" s="11">
        <v>0</v>
      </c>
      <c r="G517" s="11">
        <v>0</v>
      </c>
      <c r="H517" s="11">
        <v>0</v>
      </c>
      <c r="I517" s="20">
        <v>0</v>
      </c>
    </row>
    <row r="518" spans="1:9" x14ac:dyDescent="0.25">
      <c r="A518" t="s">
        <v>1129</v>
      </c>
      <c r="B518" s="24" t="s">
        <v>1129</v>
      </c>
      <c r="C518" t="s">
        <v>1130</v>
      </c>
      <c r="D518" t="s">
        <v>43</v>
      </c>
      <c r="E518" s="12">
        <v>44547</v>
      </c>
      <c r="F518" s="11">
        <v>165725.06</v>
      </c>
      <c r="G518" s="11">
        <v>4971.75</v>
      </c>
      <c r="H518" s="11">
        <v>170696.81</v>
      </c>
      <c r="I518" s="20">
        <v>239</v>
      </c>
    </row>
    <row r="519" spans="1:9" x14ac:dyDescent="0.25">
      <c r="A519" t="s">
        <v>1131</v>
      </c>
      <c r="B519" s="24" t="s">
        <v>1131</v>
      </c>
      <c r="C519" t="s">
        <v>1132</v>
      </c>
      <c r="D519" t="s">
        <v>43</v>
      </c>
      <c r="E519" s="12">
        <v>44550</v>
      </c>
      <c r="F519" s="11">
        <v>436096.95</v>
      </c>
      <c r="G519" s="11">
        <v>13955.06</v>
      </c>
      <c r="H519" s="11">
        <v>450052.01</v>
      </c>
      <c r="I519" s="20">
        <v>851</v>
      </c>
    </row>
    <row r="520" spans="1:9" x14ac:dyDescent="0.25">
      <c r="A520" t="s">
        <v>1133</v>
      </c>
      <c r="B520" s="24" t="s">
        <v>1133</v>
      </c>
      <c r="C520" t="s">
        <v>1134</v>
      </c>
      <c r="D520" t="s">
        <v>43</v>
      </c>
      <c r="E520" s="12">
        <v>44585</v>
      </c>
      <c r="F520" s="11">
        <v>22929.98</v>
      </c>
      <c r="G520" s="11">
        <v>687.9</v>
      </c>
      <c r="H520" s="11">
        <v>23617.88</v>
      </c>
      <c r="I520" s="20">
        <v>44</v>
      </c>
    </row>
    <row r="521" spans="1:9" x14ac:dyDescent="0.25">
      <c r="A521" t="s">
        <v>1135</v>
      </c>
      <c r="B521" s="24" t="s">
        <v>1135</v>
      </c>
      <c r="C521" t="s">
        <v>1136</v>
      </c>
      <c r="D521" t="s">
        <v>43</v>
      </c>
      <c r="E521" s="12">
        <v>44603</v>
      </c>
      <c r="F521" s="11">
        <v>16422.599999999999</v>
      </c>
      <c r="G521" s="11">
        <v>497.55</v>
      </c>
      <c r="H521" s="11">
        <v>16920.149999999998</v>
      </c>
      <c r="I521" s="20">
        <v>26</v>
      </c>
    </row>
    <row r="522" spans="1:9" x14ac:dyDescent="0.25">
      <c r="A522" t="s">
        <v>1137</v>
      </c>
      <c r="B522" s="24" t="s">
        <v>1137</v>
      </c>
      <c r="C522" t="s">
        <v>1138</v>
      </c>
      <c r="D522" t="s">
        <v>43</v>
      </c>
      <c r="E522" s="12">
        <v>44599</v>
      </c>
      <c r="F522" s="11">
        <v>559254.6</v>
      </c>
      <c r="G522" s="11">
        <v>13509.51</v>
      </c>
      <c r="H522" s="11">
        <v>572764.11</v>
      </c>
      <c r="I522" s="20">
        <v>742</v>
      </c>
    </row>
    <row r="523" spans="1:9" x14ac:dyDescent="0.25">
      <c r="A523" t="s">
        <v>1139</v>
      </c>
      <c r="B523" s="24" t="s">
        <v>1139</v>
      </c>
      <c r="C523" t="s">
        <v>1140</v>
      </c>
      <c r="D523" t="s">
        <v>43</v>
      </c>
      <c r="E523" s="12">
        <v>44580</v>
      </c>
      <c r="F523" s="11">
        <v>1096359.79</v>
      </c>
      <c r="G523" s="11">
        <v>11304.62</v>
      </c>
      <c r="H523" s="11">
        <v>1107664.4100000001</v>
      </c>
      <c r="I523" s="20">
        <v>2087</v>
      </c>
    </row>
    <row r="524" spans="1:9" x14ac:dyDescent="0.25">
      <c r="A524" t="s">
        <v>1141</v>
      </c>
      <c r="B524" s="24" t="s">
        <v>1141</v>
      </c>
      <c r="C524" t="s">
        <v>1142</v>
      </c>
      <c r="D524" t="s">
        <v>43</v>
      </c>
      <c r="E524" s="12">
        <v>44615</v>
      </c>
      <c r="F524" s="11">
        <v>30602.06</v>
      </c>
      <c r="G524" s="11">
        <v>989.81</v>
      </c>
      <c r="H524" s="11">
        <v>31591.870000000003</v>
      </c>
      <c r="I524" s="20">
        <v>31</v>
      </c>
    </row>
    <row r="525" spans="1:9" x14ac:dyDescent="0.25">
      <c r="A525" t="s">
        <v>1143</v>
      </c>
      <c r="B525" s="24" t="s">
        <v>1143</v>
      </c>
      <c r="C525" t="s">
        <v>1144</v>
      </c>
      <c r="D525" t="s">
        <v>43</v>
      </c>
      <c r="E525" s="12">
        <v>44537</v>
      </c>
      <c r="F525" s="11">
        <v>8233.2999999999993</v>
      </c>
      <c r="G525" s="11">
        <v>247</v>
      </c>
      <c r="H525" s="11">
        <v>8480.2999999999993</v>
      </c>
      <c r="I525" s="20">
        <v>31</v>
      </c>
    </row>
    <row r="526" spans="1:9" x14ac:dyDescent="0.25">
      <c r="A526" t="s">
        <v>1145</v>
      </c>
      <c r="B526" s="24" t="s">
        <v>1145</v>
      </c>
      <c r="C526" t="s">
        <v>1146</v>
      </c>
      <c r="D526" t="s">
        <v>43</v>
      </c>
      <c r="E526" s="12">
        <v>44558</v>
      </c>
      <c r="F526" s="11">
        <v>11140.66</v>
      </c>
      <c r="G526" s="11">
        <v>336.18</v>
      </c>
      <c r="H526" s="11">
        <v>11476.84</v>
      </c>
      <c r="I526" s="20">
        <v>25</v>
      </c>
    </row>
    <row r="527" spans="1:9" x14ac:dyDescent="0.25">
      <c r="A527" t="s">
        <v>1147</v>
      </c>
      <c r="B527" s="24" t="s">
        <v>1147</v>
      </c>
      <c r="C527" t="s">
        <v>1148</v>
      </c>
      <c r="D527" t="s">
        <v>43</v>
      </c>
      <c r="E527" s="12">
        <v>44629</v>
      </c>
      <c r="F527" s="11">
        <v>7641.82</v>
      </c>
      <c r="G527" s="11">
        <v>441.29</v>
      </c>
      <c r="H527" s="11">
        <v>8083.11</v>
      </c>
      <c r="I527" s="20">
        <v>6</v>
      </c>
    </row>
    <row r="528" spans="1:9" x14ac:dyDescent="0.25">
      <c r="A528" t="s">
        <v>1149</v>
      </c>
      <c r="B528" s="24" t="s">
        <v>1149</v>
      </c>
      <c r="C528" t="s">
        <v>1150</v>
      </c>
      <c r="D528" t="s">
        <v>181</v>
      </c>
      <c r="E528" s="12">
        <v>44557</v>
      </c>
      <c r="F528" s="11">
        <v>2302.5100000000002</v>
      </c>
      <c r="G528" s="11">
        <v>0</v>
      </c>
      <c r="H528" s="11">
        <v>2302.5100000000002</v>
      </c>
      <c r="I528" s="20">
        <v>5</v>
      </c>
    </row>
    <row r="529" spans="1:9" x14ac:dyDescent="0.25">
      <c r="A529" t="s">
        <v>1151</v>
      </c>
      <c r="B529" s="24" t="s">
        <v>1151</v>
      </c>
      <c r="C529" t="s">
        <v>1152</v>
      </c>
      <c r="D529" t="s">
        <v>181</v>
      </c>
      <c r="E529" s="12">
        <v>44621</v>
      </c>
      <c r="F529" s="11">
        <v>20830.16</v>
      </c>
      <c r="G529" s="11">
        <v>624.9</v>
      </c>
      <c r="H529" s="11">
        <v>21455.06</v>
      </c>
      <c r="I529" s="20">
        <v>4</v>
      </c>
    </row>
    <row r="530" spans="1:9" x14ac:dyDescent="0.25">
      <c r="A530" t="s">
        <v>1153</v>
      </c>
      <c r="B530" s="24" t="s">
        <v>1153</v>
      </c>
      <c r="C530" t="s">
        <v>1154</v>
      </c>
      <c r="D530" t="s">
        <v>181</v>
      </c>
      <c r="E530" s="12">
        <v>44579</v>
      </c>
      <c r="F530" s="11">
        <v>0</v>
      </c>
      <c r="G530" s="11">
        <v>56.29</v>
      </c>
      <c r="H530" s="11">
        <v>56.29</v>
      </c>
      <c r="I530" s="20">
        <v>0</v>
      </c>
    </row>
    <row r="531" spans="1:9" x14ac:dyDescent="0.25">
      <c r="A531" t="s">
        <v>1155</v>
      </c>
      <c r="B531" s="24" t="s">
        <v>1155</v>
      </c>
      <c r="C531" t="s">
        <v>1156</v>
      </c>
      <c r="D531" t="s">
        <v>181</v>
      </c>
      <c r="E531" s="12">
        <v>44587</v>
      </c>
      <c r="F531" s="11">
        <v>4379.68</v>
      </c>
      <c r="G531" s="11">
        <v>0</v>
      </c>
      <c r="H531" s="11">
        <v>4379.68</v>
      </c>
      <c r="I531" s="20">
        <v>2</v>
      </c>
    </row>
    <row r="532" spans="1:9" x14ac:dyDescent="0.25">
      <c r="A532" t="s">
        <v>1157</v>
      </c>
      <c r="B532" s="24" t="s">
        <v>1157</v>
      </c>
      <c r="C532" t="s">
        <v>1158</v>
      </c>
      <c r="D532" t="s">
        <v>181</v>
      </c>
      <c r="E532" s="12">
        <v>44630</v>
      </c>
      <c r="F532" s="11">
        <v>152806.28</v>
      </c>
      <c r="G532" s="11">
        <v>4115.95</v>
      </c>
      <c r="H532" s="11">
        <v>156922.23000000001</v>
      </c>
      <c r="I532" s="20">
        <v>565</v>
      </c>
    </row>
    <row r="533" spans="1:9" x14ac:dyDescent="0.25">
      <c r="A533" t="s">
        <v>1159</v>
      </c>
      <c r="B533" s="24" t="s">
        <v>1159</v>
      </c>
      <c r="C533" t="s">
        <v>1160</v>
      </c>
      <c r="D533" t="s">
        <v>181</v>
      </c>
      <c r="E533" s="12">
        <v>44624</v>
      </c>
      <c r="F533" s="11">
        <v>143702.12</v>
      </c>
      <c r="G533" s="11">
        <v>4311.0600000000004</v>
      </c>
      <c r="H533" s="11">
        <v>148013.18</v>
      </c>
      <c r="I533" s="20">
        <v>207</v>
      </c>
    </row>
    <row r="534" spans="1:9" x14ac:dyDescent="0.25">
      <c r="A534" t="s">
        <v>1161</v>
      </c>
      <c r="B534" s="24" t="s">
        <v>1161</v>
      </c>
      <c r="C534" t="s">
        <v>1162</v>
      </c>
      <c r="D534" t="s">
        <v>181</v>
      </c>
      <c r="E534" s="12">
        <v>44582</v>
      </c>
      <c r="F534" s="11">
        <v>142828.19</v>
      </c>
      <c r="G534" s="11">
        <v>4566.7299999999996</v>
      </c>
      <c r="H534" s="11">
        <v>147394.92000000001</v>
      </c>
      <c r="I534" s="20">
        <v>480</v>
      </c>
    </row>
    <row r="535" spans="1:9" x14ac:dyDescent="0.25">
      <c r="A535" t="s">
        <v>1163</v>
      </c>
      <c r="B535" s="24" t="s">
        <v>1163</v>
      </c>
      <c r="C535" t="s">
        <v>1164</v>
      </c>
      <c r="D535" t="s">
        <v>181</v>
      </c>
      <c r="E535" s="12">
        <v>44594</v>
      </c>
      <c r="F535" s="11">
        <v>346063.42</v>
      </c>
      <c r="G535" s="11">
        <v>7298</v>
      </c>
      <c r="H535" s="11">
        <v>353361.42</v>
      </c>
      <c r="I535" s="20">
        <v>618</v>
      </c>
    </row>
    <row r="536" spans="1:9" x14ac:dyDescent="0.25">
      <c r="A536" t="s">
        <v>1165</v>
      </c>
      <c r="B536" s="24" t="s">
        <v>1165</v>
      </c>
      <c r="C536" t="s">
        <v>1166</v>
      </c>
      <c r="D536" t="s">
        <v>181</v>
      </c>
      <c r="E536" s="12">
        <v>44606</v>
      </c>
      <c r="F536" s="11">
        <v>237396.18</v>
      </c>
      <c r="G536" s="11">
        <v>0</v>
      </c>
      <c r="H536" s="11">
        <v>237396.18</v>
      </c>
      <c r="I536" s="20">
        <v>335</v>
      </c>
    </row>
    <row r="537" spans="1:9" x14ac:dyDescent="0.25">
      <c r="A537" t="s">
        <v>1167</v>
      </c>
      <c r="B537" s="24" t="s">
        <v>179</v>
      </c>
      <c r="C537" t="s">
        <v>1168</v>
      </c>
      <c r="D537" t="s">
        <v>181</v>
      </c>
      <c r="E537" s="12">
        <v>44595</v>
      </c>
      <c r="F537" s="11">
        <v>6200864.3099999996</v>
      </c>
      <c r="G537" s="11">
        <v>284190.39</v>
      </c>
      <c r="H537" s="11">
        <v>6485054.6999999993</v>
      </c>
      <c r="I537" s="20">
        <v>7359</v>
      </c>
    </row>
    <row r="538" spans="1:9" x14ac:dyDescent="0.25">
      <c r="A538" t="s">
        <v>1169</v>
      </c>
      <c r="B538" s="24" t="s">
        <v>1169</v>
      </c>
      <c r="C538" t="s">
        <v>1170</v>
      </c>
      <c r="D538" t="s">
        <v>181</v>
      </c>
      <c r="E538" s="12">
        <v>44581</v>
      </c>
      <c r="F538" s="11">
        <v>456240.07</v>
      </c>
      <c r="G538" s="11">
        <v>0</v>
      </c>
      <c r="H538" s="11">
        <v>456240.07</v>
      </c>
      <c r="I538" s="20">
        <v>1377</v>
      </c>
    </row>
    <row r="539" spans="1:9" x14ac:dyDescent="0.25">
      <c r="A539" t="s">
        <v>1171</v>
      </c>
      <c r="B539" s="24" t="s">
        <v>1171</v>
      </c>
      <c r="C539" t="s">
        <v>1172</v>
      </c>
      <c r="D539" t="s">
        <v>181</v>
      </c>
      <c r="E539" s="12">
        <v>44635</v>
      </c>
      <c r="F539" s="11">
        <v>307326.53000000003</v>
      </c>
      <c r="G539" s="11">
        <v>0</v>
      </c>
      <c r="H539" s="11">
        <v>307326.53000000003</v>
      </c>
      <c r="I539" s="20">
        <v>572</v>
      </c>
    </row>
    <row r="540" spans="1:9" x14ac:dyDescent="0.25">
      <c r="A540" t="s">
        <v>1173</v>
      </c>
      <c r="B540" s="24" t="s">
        <v>1174</v>
      </c>
      <c r="C540" t="s">
        <v>1175</v>
      </c>
      <c r="D540" t="s">
        <v>181</v>
      </c>
      <c r="E540" s="12">
        <v>44592</v>
      </c>
      <c r="F540" s="11">
        <v>541077.92000000004</v>
      </c>
      <c r="G540" s="11">
        <v>19302.59</v>
      </c>
      <c r="H540" s="11">
        <v>560380.51</v>
      </c>
      <c r="I540" s="20">
        <v>978</v>
      </c>
    </row>
    <row r="541" spans="1:9" x14ac:dyDescent="0.25">
      <c r="A541" t="s">
        <v>1176</v>
      </c>
      <c r="B541" s="24" t="s">
        <v>1176</v>
      </c>
      <c r="C541" t="s">
        <v>1177</v>
      </c>
      <c r="D541" t="s">
        <v>181</v>
      </c>
      <c r="E541" s="12">
        <v>44559</v>
      </c>
      <c r="F541" s="11">
        <v>211652.14</v>
      </c>
      <c r="G541" s="11">
        <v>471.28</v>
      </c>
      <c r="H541" s="11">
        <v>212123.42</v>
      </c>
      <c r="I541" s="20">
        <v>544</v>
      </c>
    </row>
    <row r="542" spans="1:9" x14ac:dyDescent="0.25">
      <c r="A542" t="s">
        <v>1178</v>
      </c>
      <c r="B542" s="24" t="s">
        <v>1178</v>
      </c>
      <c r="C542" t="s">
        <v>1179</v>
      </c>
      <c r="D542" t="s">
        <v>33</v>
      </c>
      <c r="E542" s="12">
        <v>44621</v>
      </c>
      <c r="F542" s="11">
        <v>1200</v>
      </c>
      <c r="G542" s="11">
        <v>36</v>
      </c>
      <c r="H542" s="11">
        <v>1236</v>
      </c>
      <c r="I542" s="20">
        <v>2</v>
      </c>
    </row>
    <row r="543" spans="1:9" x14ac:dyDescent="0.25">
      <c r="A543" t="s">
        <v>1180</v>
      </c>
      <c r="B543" s="24" t="s">
        <v>1180</v>
      </c>
      <c r="C543" t="s">
        <v>1181</v>
      </c>
      <c r="D543" t="s">
        <v>33</v>
      </c>
      <c r="E543" s="12">
        <v>44603</v>
      </c>
      <c r="F543" s="11">
        <v>3000</v>
      </c>
      <c r="G543" s="11">
        <v>90</v>
      </c>
      <c r="H543" s="11">
        <v>3090</v>
      </c>
      <c r="I543" s="20">
        <v>1</v>
      </c>
    </row>
    <row r="544" spans="1:9" x14ac:dyDescent="0.25">
      <c r="A544" t="s">
        <v>1182</v>
      </c>
      <c r="B544" s="24" t="s">
        <v>1182</v>
      </c>
      <c r="C544" t="s">
        <v>1183</v>
      </c>
      <c r="D544" t="s">
        <v>33</v>
      </c>
      <c r="E544" s="12">
        <v>44593</v>
      </c>
      <c r="F544" s="11">
        <v>4436.2299999999996</v>
      </c>
      <c r="G544" s="11">
        <v>91.36</v>
      </c>
      <c r="H544" s="11">
        <v>4527.5899999999992</v>
      </c>
      <c r="I544" s="20">
        <v>8</v>
      </c>
    </row>
    <row r="545" spans="1:9" x14ac:dyDescent="0.25">
      <c r="A545" t="s">
        <v>1184</v>
      </c>
      <c r="B545" s="24" t="s">
        <v>1184</v>
      </c>
      <c r="C545" t="s">
        <v>1185</v>
      </c>
      <c r="D545" t="s">
        <v>33</v>
      </c>
      <c r="E545" s="12">
        <v>44557</v>
      </c>
      <c r="F545" s="11">
        <v>578410.66</v>
      </c>
      <c r="G545" s="11">
        <v>17352.32</v>
      </c>
      <c r="H545" s="11">
        <v>595762.98</v>
      </c>
      <c r="I545" s="20">
        <v>852</v>
      </c>
    </row>
    <row r="546" spans="1:9" x14ac:dyDescent="0.25">
      <c r="A546" t="s">
        <v>1186</v>
      </c>
      <c r="B546" s="24" t="s">
        <v>1186</v>
      </c>
      <c r="C546" t="s">
        <v>1187</v>
      </c>
      <c r="D546" t="s">
        <v>33</v>
      </c>
      <c r="E546" s="12">
        <v>44600</v>
      </c>
      <c r="F546" s="11">
        <v>444466.97</v>
      </c>
      <c r="G546" s="11">
        <v>12025.47</v>
      </c>
      <c r="H546" s="11">
        <v>456492.43999999994</v>
      </c>
      <c r="I546" s="20">
        <v>901</v>
      </c>
    </row>
    <row r="547" spans="1:9" x14ac:dyDescent="0.25">
      <c r="A547" t="s">
        <v>1188</v>
      </c>
      <c r="B547" s="24" t="s">
        <v>1188</v>
      </c>
      <c r="C547" t="s">
        <v>1189</v>
      </c>
      <c r="D547" t="s">
        <v>33</v>
      </c>
      <c r="E547" s="12">
        <v>44571</v>
      </c>
      <c r="F547" s="11">
        <v>32176.06</v>
      </c>
      <c r="G547" s="11">
        <v>1103.19</v>
      </c>
      <c r="H547" s="11">
        <v>33279.25</v>
      </c>
      <c r="I547" s="20">
        <v>41</v>
      </c>
    </row>
    <row r="548" spans="1:9" x14ac:dyDescent="0.25">
      <c r="A548" t="s">
        <v>1190</v>
      </c>
      <c r="B548" s="24" t="s">
        <v>1191</v>
      </c>
      <c r="C548" t="s">
        <v>1192</v>
      </c>
      <c r="D548" t="s">
        <v>33</v>
      </c>
      <c r="E548" s="12">
        <v>44566</v>
      </c>
      <c r="F548" s="11">
        <v>140206.22</v>
      </c>
      <c r="G548" s="11">
        <v>1346.12</v>
      </c>
      <c r="H548" s="11">
        <v>141552.34</v>
      </c>
      <c r="I548" s="20">
        <v>176</v>
      </c>
    </row>
    <row r="549" spans="1:9" x14ac:dyDescent="0.25">
      <c r="A549" t="s">
        <v>1193</v>
      </c>
      <c r="B549" s="24" t="s">
        <v>1193</v>
      </c>
      <c r="C549" t="s">
        <v>1194</v>
      </c>
      <c r="D549" t="s">
        <v>33</v>
      </c>
      <c r="E549" s="12">
        <v>44608</v>
      </c>
      <c r="F549" s="11">
        <v>93483.54</v>
      </c>
      <c r="G549" s="11">
        <v>2910.2</v>
      </c>
      <c r="H549" s="11">
        <v>96393.739999999991</v>
      </c>
      <c r="I549" s="20">
        <v>153</v>
      </c>
    </row>
    <row r="550" spans="1:9" x14ac:dyDescent="0.25">
      <c r="A550" t="s">
        <v>1195</v>
      </c>
      <c r="B550" s="24" t="s">
        <v>1195</v>
      </c>
      <c r="C550" t="s">
        <v>1196</v>
      </c>
      <c r="D550" t="s">
        <v>154</v>
      </c>
      <c r="E550" s="12">
        <v>44560</v>
      </c>
      <c r="F550" s="11">
        <v>14159</v>
      </c>
      <c r="G550" s="11">
        <v>424.77</v>
      </c>
      <c r="H550" s="11">
        <v>14583.77</v>
      </c>
      <c r="I550" s="20">
        <v>68</v>
      </c>
    </row>
    <row r="551" spans="1:9" x14ac:dyDescent="0.25">
      <c r="A551" t="s">
        <v>1197</v>
      </c>
      <c r="B551" s="24" t="s">
        <v>1197</v>
      </c>
      <c r="C551" t="s">
        <v>1198</v>
      </c>
      <c r="D551" t="s">
        <v>154</v>
      </c>
      <c r="E551" s="12">
        <v>44622</v>
      </c>
      <c r="F551" s="11">
        <v>229477.23</v>
      </c>
      <c r="G551" s="11">
        <v>0</v>
      </c>
      <c r="H551" s="11">
        <v>229477.23</v>
      </c>
      <c r="I551" s="20">
        <v>972</v>
      </c>
    </row>
    <row r="552" spans="1:9" x14ac:dyDescent="0.25">
      <c r="A552" t="s">
        <v>1199</v>
      </c>
      <c r="B552" s="24" t="s">
        <v>1199</v>
      </c>
      <c r="C552" t="s">
        <v>1200</v>
      </c>
      <c r="D552" t="s">
        <v>154</v>
      </c>
      <c r="E552" s="12">
        <v>44573</v>
      </c>
      <c r="F552" s="11">
        <v>73487.360000000001</v>
      </c>
      <c r="G552" s="11">
        <v>3703.54</v>
      </c>
      <c r="H552" s="11">
        <v>77190.899999999994</v>
      </c>
      <c r="I552" s="20">
        <v>209</v>
      </c>
    </row>
    <row r="553" spans="1:9" x14ac:dyDescent="0.25">
      <c r="A553" t="s">
        <v>1201</v>
      </c>
      <c r="B553" s="24" t="s">
        <v>1201</v>
      </c>
      <c r="C553" t="s">
        <v>1202</v>
      </c>
      <c r="D553" t="s">
        <v>154</v>
      </c>
      <c r="E553" s="12">
        <v>44588</v>
      </c>
      <c r="F553" s="11">
        <v>8040.58</v>
      </c>
      <c r="G553" s="11">
        <v>244.05</v>
      </c>
      <c r="H553" s="11">
        <v>8284.6299999999992</v>
      </c>
      <c r="I553" s="20">
        <v>18</v>
      </c>
    </row>
    <row r="554" spans="1:9" x14ac:dyDescent="0.25">
      <c r="A554" t="s">
        <v>1203</v>
      </c>
      <c r="B554" s="24" t="s">
        <v>1203</v>
      </c>
      <c r="C554" t="s">
        <v>1204</v>
      </c>
      <c r="D554" t="s">
        <v>154</v>
      </c>
      <c r="E554" s="12">
        <v>44515</v>
      </c>
      <c r="F554" s="11">
        <v>4720.5200000000004</v>
      </c>
      <c r="G554" s="11">
        <v>164.29</v>
      </c>
      <c r="H554" s="11">
        <v>4884.8100000000004</v>
      </c>
      <c r="I554" s="20">
        <v>7</v>
      </c>
    </row>
    <row r="555" spans="1:9" x14ac:dyDescent="0.25">
      <c r="A555" t="s">
        <v>1205</v>
      </c>
      <c r="B555" s="24" t="s">
        <v>1205</v>
      </c>
      <c r="C555" t="s">
        <v>1206</v>
      </c>
      <c r="D555" t="s">
        <v>154</v>
      </c>
      <c r="E555" s="12">
        <v>44601</v>
      </c>
      <c r="F555" s="11">
        <v>11173.82</v>
      </c>
      <c r="G555" s="11">
        <v>335.21</v>
      </c>
      <c r="H555" s="11">
        <v>11509.029999999999</v>
      </c>
      <c r="I555" s="20">
        <v>29</v>
      </c>
    </row>
    <row r="556" spans="1:9" x14ac:dyDescent="0.25">
      <c r="A556" t="s">
        <v>1207</v>
      </c>
      <c r="B556" s="24" t="s">
        <v>1207</v>
      </c>
      <c r="C556" t="s">
        <v>1208</v>
      </c>
      <c r="D556" t="s">
        <v>154</v>
      </c>
      <c r="E556" s="12">
        <v>44599</v>
      </c>
      <c r="F556" s="11">
        <v>5356.74</v>
      </c>
      <c r="G556" s="11">
        <v>564.84</v>
      </c>
      <c r="H556" s="11">
        <v>5921.58</v>
      </c>
      <c r="I556" s="20">
        <v>20</v>
      </c>
    </row>
    <row r="557" spans="1:9" x14ac:dyDescent="0.25">
      <c r="A557" t="s">
        <v>1209</v>
      </c>
      <c r="B557" s="24" t="s">
        <v>1209</v>
      </c>
      <c r="C557" t="s">
        <v>1210</v>
      </c>
      <c r="D557" t="s">
        <v>154</v>
      </c>
      <c r="E557" s="12">
        <v>44592</v>
      </c>
      <c r="F557" s="11">
        <v>47714.83</v>
      </c>
      <c r="G557" s="11">
        <v>2346.71</v>
      </c>
      <c r="H557" s="11">
        <v>50061.54</v>
      </c>
      <c r="I557" s="20">
        <v>101</v>
      </c>
    </row>
    <row r="558" spans="1:9" x14ac:dyDescent="0.25">
      <c r="A558" t="s">
        <v>1211</v>
      </c>
      <c r="B558" s="24" t="s">
        <v>1211</v>
      </c>
      <c r="C558" t="s">
        <v>1212</v>
      </c>
      <c r="D558" t="s">
        <v>154</v>
      </c>
      <c r="E558" s="12">
        <v>44589</v>
      </c>
      <c r="F558" s="11">
        <v>23501.73</v>
      </c>
      <c r="G558" s="11">
        <v>705.05</v>
      </c>
      <c r="H558" s="11">
        <v>24206.78</v>
      </c>
      <c r="I558" s="20">
        <v>71</v>
      </c>
    </row>
    <row r="559" spans="1:9" x14ac:dyDescent="0.25">
      <c r="A559" t="s">
        <v>1213</v>
      </c>
      <c r="B559" s="24" t="s">
        <v>1213</v>
      </c>
      <c r="C559" t="s">
        <v>1214</v>
      </c>
      <c r="D559" t="s">
        <v>185</v>
      </c>
      <c r="E559" s="12">
        <v>44603</v>
      </c>
      <c r="F559" s="11">
        <v>13155.66</v>
      </c>
      <c r="G559" s="11">
        <v>808.18</v>
      </c>
      <c r="H559" s="11">
        <v>13963.84</v>
      </c>
      <c r="I559" s="20">
        <v>24</v>
      </c>
    </row>
    <row r="560" spans="1:9" x14ac:dyDescent="0.25">
      <c r="A560" t="s">
        <v>1215</v>
      </c>
      <c r="B560" s="24" t="s">
        <v>1215</v>
      </c>
      <c r="C560" t="s">
        <v>1216</v>
      </c>
      <c r="D560" t="s">
        <v>185</v>
      </c>
      <c r="E560" s="12">
        <v>44636</v>
      </c>
      <c r="F560" s="11">
        <v>4320</v>
      </c>
      <c r="G560" s="11">
        <v>129.6</v>
      </c>
      <c r="H560" s="11">
        <v>4449.6000000000004</v>
      </c>
      <c r="I560" s="20">
        <v>8</v>
      </c>
    </row>
    <row r="561" spans="1:9" x14ac:dyDescent="0.25">
      <c r="A561" t="s">
        <v>1217</v>
      </c>
      <c r="B561" s="24" t="s">
        <v>1217</v>
      </c>
      <c r="C561" t="s">
        <v>1218</v>
      </c>
      <c r="D561" t="s">
        <v>185</v>
      </c>
      <c r="E561" s="12">
        <v>44559</v>
      </c>
      <c r="F561" s="11">
        <v>4790.42</v>
      </c>
      <c r="G561" s="11">
        <v>301.48</v>
      </c>
      <c r="H561" s="11">
        <v>5091.8999999999996</v>
      </c>
      <c r="I561" s="20">
        <v>37</v>
      </c>
    </row>
    <row r="562" spans="1:9" x14ac:dyDescent="0.25">
      <c r="A562" t="s">
        <v>1219</v>
      </c>
      <c r="B562" s="24" t="s">
        <v>1219</v>
      </c>
      <c r="C562" t="s">
        <v>1220</v>
      </c>
      <c r="D562" t="s">
        <v>185</v>
      </c>
      <c r="E562" s="12">
        <v>44589</v>
      </c>
      <c r="F562" s="11">
        <v>20307</v>
      </c>
      <c r="G562" s="11">
        <v>659.01</v>
      </c>
      <c r="H562" s="11">
        <v>20966.009999999998</v>
      </c>
      <c r="I562" s="20">
        <v>64</v>
      </c>
    </row>
    <row r="563" spans="1:9" x14ac:dyDescent="0.25">
      <c r="A563" t="s">
        <v>1221</v>
      </c>
      <c r="B563" s="24" t="s">
        <v>1221</v>
      </c>
      <c r="C563" t="s">
        <v>1222</v>
      </c>
      <c r="D563" t="s">
        <v>185</v>
      </c>
      <c r="E563" s="12">
        <v>44609</v>
      </c>
      <c r="F563" s="11">
        <v>7445.77</v>
      </c>
      <c r="G563" s="11">
        <v>229.19</v>
      </c>
      <c r="H563" s="11">
        <v>7674.96</v>
      </c>
      <c r="I563" s="20">
        <v>27</v>
      </c>
    </row>
    <row r="564" spans="1:9" x14ac:dyDescent="0.25">
      <c r="A564" t="s">
        <v>1223</v>
      </c>
      <c r="B564" s="24" t="s">
        <v>1223</v>
      </c>
      <c r="C564" t="s">
        <v>1224</v>
      </c>
      <c r="D564" t="s">
        <v>185</v>
      </c>
      <c r="E564" s="12">
        <v>44596</v>
      </c>
      <c r="F564" s="11">
        <v>4447.8</v>
      </c>
      <c r="G564" s="11">
        <v>133.34</v>
      </c>
      <c r="H564" s="11">
        <v>4581.1400000000003</v>
      </c>
      <c r="I564" s="20">
        <v>28</v>
      </c>
    </row>
    <row r="565" spans="1:9" x14ac:dyDescent="0.25">
      <c r="A565" t="s">
        <v>1225</v>
      </c>
      <c r="B565" s="24" t="s">
        <v>183</v>
      </c>
      <c r="C565" t="s">
        <v>1226</v>
      </c>
      <c r="D565" t="s">
        <v>185</v>
      </c>
      <c r="E565" s="12">
        <v>44720</v>
      </c>
      <c r="F565" s="11">
        <v>4697.74</v>
      </c>
      <c r="G565" s="11">
        <v>157.62</v>
      </c>
      <c r="H565" s="11">
        <v>4855.3599999999997</v>
      </c>
      <c r="I565" s="20">
        <v>35</v>
      </c>
    </row>
    <row r="566" spans="1:9" x14ac:dyDescent="0.25">
      <c r="A566" t="s">
        <v>1227</v>
      </c>
      <c r="B566" s="24" t="s">
        <v>1227</v>
      </c>
      <c r="C566" t="s">
        <v>1228</v>
      </c>
      <c r="D566" t="s">
        <v>185</v>
      </c>
      <c r="E566" s="12">
        <v>44593</v>
      </c>
      <c r="F566" s="11">
        <v>23241.96</v>
      </c>
      <c r="G566" s="11">
        <v>906.66</v>
      </c>
      <c r="H566" s="11">
        <v>24148.62</v>
      </c>
      <c r="I566" s="20">
        <v>53</v>
      </c>
    </row>
    <row r="567" spans="1:9" x14ac:dyDescent="0.25">
      <c r="A567" t="s">
        <v>1229</v>
      </c>
      <c r="B567" s="24" t="s">
        <v>1229</v>
      </c>
      <c r="C567" t="s">
        <v>1230</v>
      </c>
      <c r="D567" t="s">
        <v>189</v>
      </c>
      <c r="E567" s="12">
        <v>44585</v>
      </c>
      <c r="F567" s="11">
        <v>148390.53</v>
      </c>
      <c r="G567" s="11">
        <v>4451.71</v>
      </c>
      <c r="H567" s="11">
        <v>152842.23999999999</v>
      </c>
      <c r="I567" s="20">
        <v>324</v>
      </c>
    </row>
    <row r="568" spans="1:9" x14ac:dyDescent="0.25">
      <c r="A568" t="s">
        <v>1231</v>
      </c>
      <c r="B568" s="24" t="s">
        <v>1231</v>
      </c>
      <c r="C568" t="s">
        <v>1232</v>
      </c>
      <c r="D568" t="s">
        <v>189</v>
      </c>
      <c r="E568" s="12">
        <v>44572</v>
      </c>
      <c r="F568" s="11">
        <v>458919.35</v>
      </c>
      <c r="G568" s="11">
        <v>8770.02</v>
      </c>
      <c r="H568" s="11">
        <v>467689.37</v>
      </c>
      <c r="I568" s="20">
        <v>1593</v>
      </c>
    </row>
    <row r="569" spans="1:9" x14ac:dyDescent="0.25">
      <c r="A569" t="s">
        <v>1233</v>
      </c>
      <c r="B569" s="24" t="s">
        <v>1233</v>
      </c>
      <c r="C569" t="s">
        <v>1234</v>
      </c>
      <c r="D569" t="s">
        <v>189</v>
      </c>
      <c r="E569" s="12">
        <v>44550</v>
      </c>
      <c r="F569" s="11">
        <v>79206</v>
      </c>
      <c r="G569" s="11">
        <v>2376.1799999999998</v>
      </c>
      <c r="H569" s="11">
        <v>81582.179999999993</v>
      </c>
      <c r="I569" s="20">
        <v>488</v>
      </c>
    </row>
    <row r="570" spans="1:9" x14ac:dyDescent="0.25">
      <c r="A570" t="s">
        <v>1235</v>
      </c>
      <c r="B570" s="24" t="s">
        <v>1235</v>
      </c>
      <c r="C570" t="s">
        <v>1236</v>
      </c>
      <c r="D570" t="s">
        <v>189</v>
      </c>
      <c r="E570" s="12">
        <v>44594</v>
      </c>
      <c r="F570" s="11">
        <v>74287.320000000007</v>
      </c>
      <c r="G570" s="11">
        <v>3663.74</v>
      </c>
      <c r="H570" s="11">
        <v>77951.060000000012</v>
      </c>
      <c r="I570" s="20">
        <v>159</v>
      </c>
    </row>
    <row r="571" spans="1:9" x14ac:dyDescent="0.25">
      <c r="A571" t="s">
        <v>1237</v>
      </c>
      <c r="B571" s="24" t="s">
        <v>193</v>
      </c>
      <c r="C571" t="s">
        <v>1238</v>
      </c>
      <c r="D571" t="s">
        <v>189</v>
      </c>
      <c r="E571" s="12">
        <v>44678</v>
      </c>
      <c r="F571" s="11">
        <v>1803061.05</v>
      </c>
      <c r="G571" s="11">
        <v>55116.29</v>
      </c>
      <c r="H571" s="11">
        <v>1858177.34</v>
      </c>
      <c r="I571" s="20">
        <v>3876</v>
      </c>
    </row>
    <row r="572" spans="1:9" x14ac:dyDescent="0.25">
      <c r="A572" t="s">
        <v>1239</v>
      </c>
      <c r="B572" s="24" t="s">
        <v>1239</v>
      </c>
      <c r="C572" t="s">
        <v>1240</v>
      </c>
      <c r="D572" t="s">
        <v>189</v>
      </c>
      <c r="E572" s="12">
        <v>44601</v>
      </c>
      <c r="F572" s="11">
        <v>201753.9</v>
      </c>
      <c r="G572" s="11">
        <v>6884.46</v>
      </c>
      <c r="H572" s="11">
        <v>208638.36</v>
      </c>
      <c r="I572" s="20">
        <v>770</v>
      </c>
    </row>
    <row r="573" spans="1:9" x14ac:dyDescent="0.25">
      <c r="A573" t="s">
        <v>1241</v>
      </c>
      <c r="B573" s="24" t="s">
        <v>1241</v>
      </c>
      <c r="C573" t="s">
        <v>1242</v>
      </c>
      <c r="D573" t="s">
        <v>189</v>
      </c>
      <c r="E573" s="12">
        <v>44596</v>
      </c>
      <c r="F573" s="11">
        <v>115198.81</v>
      </c>
      <c r="G573" s="11">
        <v>1329.68</v>
      </c>
      <c r="H573" s="11">
        <v>116528.48999999999</v>
      </c>
      <c r="I573" s="20">
        <v>49</v>
      </c>
    </row>
    <row r="574" spans="1:9" x14ac:dyDescent="0.25">
      <c r="A574" t="s">
        <v>1243</v>
      </c>
      <c r="B574" s="24" t="s">
        <v>187</v>
      </c>
      <c r="C574" t="s">
        <v>1244</v>
      </c>
      <c r="D574" t="s">
        <v>189</v>
      </c>
      <c r="E574" s="12">
        <v>44613</v>
      </c>
      <c r="F574" s="11">
        <v>22634.92</v>
      </c>
      <c r="G574" s="11">
        <v>859.04</v>
      </c>
      <c r="H574" s="11">
        <v>23493.96</v>
      </c>
      <c r="I574" s="20">
        <v>17</v>
      </c>
    </row>
    <row r="575" spans="1:9" x14ac:dyDescent="0.25">
      <c r="A575" t="s">
        <v>1245</v>
      </c>
      <c r="B575" s="24" t="s">
        <v>1245</v>
      </c>
      <c r="C575" t="s">
        <v>1246</v>
      </c>
      <c r="D575" t="s">
        <v>18</v>
      </c>
      <c r="E575" s="12">
        <v>44589</v>
      </c>
      <c r="F575" s="11">
        <v>3067.2</v>
      </c>
      <c r="G575" s="11">
        <v>92.02</v>
      </c>
      <c r="H575" s="11">
        <v>3159.22</v>
      </c>
      <c r="I575" s="20">
        <v>8</v>
      </c>
    </row>
    <row r="576" spans="1:9" x14ac:dyDescent="0.25">
      <c r="A576" t="s">
        <v>1247</v>
      </c>
      <c r="B576" s="24" t="s">
        <v>1247</v>
      </c>
      <c r="C576" t="s">
        <v>1248</v>
      </c>
      <c r="D576" t="s">
        <v>18</v>
      </c>
      <c r="E576" s="12">
        <v>44552</v>
      </c>
      <c r="F576" s="11">
        <v>30798.76</v>
      </c>
      <c r="G576" s="11">
        <v>923.96</v>
      </c>
      <c r="H576" s="11">
        <v>31722.719999999998</v>
      </c>
      <c r="I576" s="20">
        <v>79</v>
      </c>
    </row>
    <row r="577" spans="1:9" x14ac:dyDescent="0.25">
      <c r="A577" t="s">
        <v>1249</v>
      </c>
      <c r="B577" s="24" t="s">
        <v>200</v>
      </c>
      <c r="C577" t="s">
        <v>1250</v>
      </c>
      <c r="D577" t="s">
        <v>18</v>
      </c>
      <c r="E577" s="12">
        <v>44614</v>
      </c>
      <c r="F577" s="11">
        <v>8988.76</v>
      </c>
      <c r="G577" s="11">
        <v>352.11</v>
      </c>
      <c r="H577" s="11">
        <v>9340.8700000000008</v>
      </c>
      <c r="I577" s="20">
        <v>25</v>
      </c>
    </row>
    <row r="578" spans="1:9" x14ac:dyDescent="0.25">
      <c r="A578" t="s">
        <v>1251</v>
      </c>
      <c r="B578" s="24" t="s">
        <v>1251</v>
      </c>
      <c r="C578" t="s">
        <v>1252</v>
      </c>
      <c r="D578" t="s">
        <v>18</v>
      </c>
      <c r="E578" s="12">
        <v>44552</v>
      </c>
      <c r="F578" s="11">
        <v>89276.05</v>
      </c>
      <c r="G578" s="11">
        <v>2906.38</v>
      </c>
      <c r="H578" s="11">
        <v>92182.430000000008</v>
      </c>
      <c r="I578" s="20">
        <v>173</v>
      </c>
    </row>
    <row r="579" spans="1:9" x14ac:dyDescent="0.25">
      <c r="A579" t="s">
        <v>1253</v>
      </c>
      <c r="B579" s="24" t="s">
        <v>1253</v>
      </c>
      <c r="C579" t="s">
        <v>1254</v>
      </c>
      <c r="D579" t="s">
        <v>18</v>
      </c>
      <c r="E579" s="12">
        <v>44593</v>
      </c>
      <c r="F579" s="11">
        <v>218530.88</v>
      </c>
      <c r="G579" s="11">
        <v>6805.03</v>
      </c>
      <c r="H579" s="11">
        <v>225335.91</v>
      </c>
      <c r="I579" s="20">
        <v>516</v>
      </c>
    </row>
    <row r="580" spans="1:9" x14ac:dyDescent="0.25">
      <c r="A580" t="s">
        <v>1255</v>
      </c>
      <c r="B580" s="24" t="s">
        <v>1255</v>
      </c>
      <c r="C580" t="s">
        <v>1256</v>
      </c>
      <c r="D580" t="s">
        <v>18</v>
      </c>
      <c r="E580" s="12">
        <v>44592</v>
      </c>
      <c r="F580" s="11">
        <v>353420.71</v>
      </c>
      <c r="G580" s="11">
        <v>11970.43</v>
      </c>
      <c r="H580" s="11">
        <v>365391.14</v>
      </c>
      <c r="I580" s="20">
        <v>724</v>
      </c>
    </row>
    <row r="581" spans="1:9" x14ac:dyDescent="0.25">
      <c r="A581" t="s">
        <v>1257</v>
      </c>
      <c r="B581" s="24" t="s">
        <v>1257</v>
      </c>
      <c r="C581" t="s">
        <v>1258</v>
      </c>
      <c r="D581" t="s">
        <v>18</v>
      </c>
      <c r="E581" s="12">
        <v>44579</v>
      </c>
      <c r="F581" s="11">
        <v>31660.13</v>
      </c>
      <c r="G581" s="11">
        <v>949.8</v>
      </c>
      <c r="H581" s="11">
        <v>32609.93</v>
      </c>
      <c r="I581" s="20">
        <v>156</v>
      </c>
    </row>
    <row r="582" spans="1:9" x14ac:dyDescent="0.25">
      <c r="A582" t="s">
        <v>1259</v>
      </c>
      <c r="B582" s="24" t="s">
        <v>1259</v>
      </c>
      <c r="C582" t="s">
        <v>1260</v>
      </c>
      <c r="D582" t="s">
        <v>18</v>
      </c>
      <c r="E582" s="12">
        <v>44614</v>
      </c>
      <c r="F582" s="11">
        <v>31118.36</v>
      </c>
      <c r="G582" s="11">
        <v>998.54</v>
      </c>
      <c r="H582" s="11">
        <v>32116.9</v>
      </c>
      <c r="I582" s="20">
        <v>113</v>
      </c>
    </row>
    <row r="583" spans="1:9" x14ac:dyDescent="0.25">
      <c r="A583" t="s">
        <v>1261</v>
      </c>
      <c r="B583" s="24" t="s">
        <v>1261</v>
      </c>
      <c r="C583" t="s">
        <v>1262</v>
      </c>
      <c r="D583" t="s">
        <v>18</v>
      </c>
      <c r="E583" s="12">
        <v>44552</v>
      </c>
      <c r="F583" s="11">
        <v>117729.57</v>
      </c>
      <c r="G583" s="11">
        <v>4151.7700000000004</v>
      </c>
      <c r="H583" s="11">
        <v>121881.34000000001</v>
      </c>
      <c r="I583" s="20">
        <v>420</v>
      </c>
    </row>
    <row r="584" spans="1:9" x14ac:dyDescent="0.25">
      <c r="A584" t="s">
        <v>1263</v>
      </c>
      <c r="B584" s="24" t="s">
        <v>1263</v>
      </c>
      <c r="C584" t="s">
        <v>1264</v>
      </c>
      <c r="D584" t="s">
        <v>18</v>
      </c>
      <c r="E584" s="12">
        <v>44552</v>
      </c>
      <c r="F584" s="11">
        <v>222041.29</v>
      </c>
      <c r="G584" s="11">
        <v>6764.33</v>
      </c>
      <c r="H584" s="11">
        <v>228805.62</v>
      </c>
      <c r="I584" s="20">
        <v>579</v>
      </c>
    </row>
    <row r="585" spans="1:9" x14ac:dyDescent="0.25">
      <c r="A585" t="s">
        <v>1265</v>
      </c>
      <c r="B585" s="24" t="s">
        <v>1265</v>
      </c>
      <c r="C585" t="s">
        <v>1266</v>
      </c>
      <c r="D585" t="s">
        <v>18</v>
      </c>
      <c r="E585" s="12">
        <v>44613</v>
      </c>
      <c r="F585" s="11">
        <v>86614.28</v>
      </c>
      <c r="G585" s="11">
        <v>3049.15</v>
      </c>
      <c r="H585" s="11">
        <v>89663.43</v>
      </c>
      <c r="I585" s="20">
        <v>215</v>
      </c>
    </row>
    <row r="586" spans="1:9" x14ac:dyDescent="0.25">
      <c r="A586" t="s">
        <v>1267</v>
      </c>
      <c r="B586" s="24" t="s">
        <v>1267</v>
      </c>
      <c r="C586" t="s">
        <v>1268</v>
      </c>
      <c r="D586" t="s">
        <v>18</v>
      </c>
      <c r="E586" s="12">
        <v>44614</v>
      </c>
      <c r="F586" s="11">
        <v>42838.78</v>
      </c>
      <c r="G586" s="11">
        <v>3113.22</v>
      </c>
      <c r="H586" s="11">
        <v>45952</v>
      </c>
      <c r="I586" s="20">
        <v>123</v>
      </c>
    </row>
    <row r="587" spans="1:9" x14ac:dyDescent="0.25">
      <c r="A587" t="s">
        <v>1269</v>
      </c>
      <c r="B587" s="24" t="s">
        <v>1269</v>
      </c>
      <c r="C587" t="s">
        <v>1270</v>
      </c>
      <c r="D587" t="s">
        <v>1271</v>
      </c>
      <c r="E587" s="12">
        <v>44599</v>
      </c>
      <c r="F587" s="11">
        <v>3479</v>
      </c>
      <c r="G587" s="11">
        <v>104.37</v>
      </c>
      <c r="H587" s="11">
        <v>3583.37</v>
      </c>
      <c r="I587" s="20">
        <v>17</v>
      </c>
    </row>
    <row r="588" spans="1:9" x14ac:dyDescent="0.25">
      <c r="A588" t="s">
        <v>1272</v>
      </c>
      <c r="B588" s="24" t="s">
        <v>1272</v>
      </c>
      <c r="C588" t="s">
        <v>1273</v>
      </c>
      <c r="D588" t="s">
        <v>1271</v>
      </c>
      <c r="E588" s="12">
        <v>44614</v>
      </c>
      <c r="F588" s="11">
        <v>6814.35</v>
      </c>
      <c r="G588" s="11">
        <v>204.43</v>
      </c>
      <c r="H588" s="11">
        <v>7018.7800000000007</v>
      </c>
      <c r="I588" s="20">
        <v>148</v>
      </c>
    </row>
    <row r="589" spans="1:9" x14ac:dyDescent="0.25">
      <c r="A589" t="s">
        <v>1274</v>
      </c>
      <c r="B589" s="24" t="s">
        <v>1274</v>
      </c>
      <c r="C589" t="s">
        <v>1275</v>
      </c>
      <c r="D589" t="s">
        <v>1271</v>
      </c>
      <c r="E589" s="12">
        <v>44607</v>
      </c>
      <c r="F589" s="11">
        <v>1064.6099999999999</v>
      </c>
      <c r="G589" s="11">
        <v>31.94</v>
      </c>
      <c r="H589" s="11">
        <v>1096.55</v>
      </c>
      <c r="I589" s="20">
        <v>3</v>
      </c>
    </row>
    <row r="590" spans="1:9" x14ac:dyDescent="0.25">
      <c r="A590" t="s">
        <v>1276</v>
      </c>
      <c r="B590" s="24" t="s">
        <v>205</v>
      </c>
      <c r="C590" t="s">
        <v>1277</v>
      </c>
      <c r="D590" t="s">
        <v>47</v>
      </c>
      <c r="E590" s="12">
        <v>44599</v>
      </c>
      <c r="F590" s="11">
        <v>66425.119999999995</v>
      </c>
      <c r="G590" s="11">
        <v>2003.47</v>
      </c>
      <c r="H590" s="11">
        <v>68428.59</v>
      </c>
      <c r="I590" s="20">
        <v>243</v>
      </c>
    </row>
    <row r="591" spans="1:9" x14ac:dyDescent="0.25">
      <c r="A591" t="s">
        <v>1278</v>
      </c>
      <c r="B591" s="24" t="s">
        <v>1278</v>
      </c>
      <c r="C591" t="s">
        <v>1279</v>
      </c>
      <c r="D591" t="s">
        <v>47</v>
      </c>
      <c r="E591" s="12">
        <v>44620</v>
      </c>
      <c r="F591" s="11">
        <v>15336.07</v>
      </c>
      <c r="G591" s="11">
        <v>551.23</v>
      </c>
      <c r="H591" s="11">
        <v>15887.3</v>
      </c>
      <c r="I591" s="20">
        <v>26</v>
      </c>
    </row>
    <row r="592" spans="1:9" x14ac:dyDescent="0.25">
      <c r="A592" t="s">
        <v>1280</v>
      </c>
      <c r="B592" s="24" t="s">
        <v>1280</v>
      </c>
      <c r="C592" t="s">
        <v>1281</v>
      </c>
      <c r="D592" t="s">
        <v>47</v>
      </c>
      <c r="E592" s="12">
        <v>44550</v>
      </c>
      <c r="F592" s="11">
        <v>4675.32</v>
      </c>
      <c r="G592" s="11">
        <v>140.26</v>
      </c>
      <c r="H592" s="11">
        <v>4815.58</v>
      </c>
      <c r="I592" s="20">
        <v>15</v>
      </c>
    </row>
    <row r="593" spans="1:9" x14ac:dyDescent="0.25">
      <c r="A593" t="s">
        <v>1282</v>
      </c>
      <c r="B593" s="24" t="s">
        <v>1283</v>
      </c>
      <c r="C593" t="s">
        <v>1284</v>
      </c>
      <c r="D593" t="s">
        <v>47</v>
      </c>
      <c r="E593" s="12">
        <v>44589</v>
      </c>
      <c r="F593" s="11">
        <v>2420965.66</v>
      </c>
      <c r="G593" s="11">
        <v>13367.72</v>
      </c>
      <c r="H593" s="11">
        <v>2434333.3800000004</v>
      </c>
      <c r="I593" s="20">
        <v>6941</v>
      </c>
    </row>
    <row r="594" spans="1:9" x14ac:dyDescent="0.25">
      <c r="A594" t="s">
        <v>1285</v>
      </c>
      <c r="B594" s="24" t="s">
        <v>1285</v>
      </c>
      <c r="C594" t="s">
        <v>1286</v>
      </c>
      <c r="D594" t="s">
        <v>47</v>
      </c>
      <c r="E594" s="12">
        <v>44551</v>
      </c>
      <c r="F594" s="11">
        <v>81253.19</v>
      </c>
      <c r="G594" s="11">
        <v>2673.83</v>
      </c>
      <c r="H594" s="11">
        <v>83927.02</v>
      </c>
      <c r="I594" s="20">
        <v>206</v>
      </c>
    </row>
    <row r="595" spans="1:9" x14ac:dyDescent="0.25">
      <c r="A595" t="s">
        <v>1287</v>
      </c>
      <c r="B595" s="24" t="s">
        <v>1287</v>
      </c>
      <c r="C595" t="s">
        <v>1288</v>
      </c>
      <c r="D595" t="s">
        <v>47</v>
      </c>
      <c r="E595" s="12">
        <v>44621</v>
      </c>
      <c r="F595" s="11">
        <v>77957.759999999995</v>
      </c>
      <c r="G595" s="11">
        <v>2662.57</v>
      </c>
      <c r="H595" s="11">
        <v>80620.33</v>
      </c>
      <c r="I595" s="20">
        <v>337</v>
      </c>
    </row>
    <row r="596" spans="1:9" x14ac:dyDescent="0.25">
      <c r="A596" t="s">
        <v>1289</v>
      </c>
      <c r="B596" s="24" t="s">
        <v>1289</v>
      </c>
      <c r="C596" t="s">
        <v>1290</v>
      </c>
      <c r="D596" t="s">
        <v>47</v>
      </c>
      <c r="E596" s="12">
        <v>44629</v>
      </c>
      <c r="F596" s="11">
        <v>112623.47</v>
      </c>
      <c r="G596" s="11">
        <v>3474.05</v>
      </c>
      <c r="H596" s="11">
        <v>116097.52</v>
      </c>
      <c r="I596" s="20">
        <v>290</v>
      </c>
    </row>
    <row r="597" spans="1:9" x14ac:dyDescent="0.25">
      <c r="A597" t="s">
        <v>1291</v>
      </c>
      <c r="B597" s="24" t="s">
        <v>1291</v>
      </c>
      <c r="C597" t="s">
        <v>1292</v>
      </c>
      <c r="D597" t="s">
        <v>47</v>
      </c>
      <c r="E597" s="12">
        <v>44579</v>
      </c>
      <c r="F597" s="11">
        <v>576872.11</v>
      </c>
      <c r="G597" s="11">
        <v>17306.16</v>
      </c>
      <c r="H597" s="11">
        <v>594178.27</v>
      </c>
      <c r="I597" s="20">
        <v>989</v>
      </c>
    </row>
    <row r="598" spans="1:9" x14ac:dyDescent="0.25">
      <c r="A598" t="s">
        <v>1293</v>
      </c>
      <c r="B598" s="24" t="s">
        <v>1293</v>
      </c>
      <c r="C598" t="s">
        <v>1294</v>
      </c>
      <c r="D598" t="s">
        <v>253</v>
      </c>
      <c r="E598" s="12">
        <v>44596</v>
      </c>
      <c r="F598" s="11">
        <v>6552</v>
      </c>
      <c r="G598" s="11">
        <v>196.56</v>
      </c>
      <c r="H598" s="11">
        <v>6748.56</v>
      </c>
      <c r="I598" s="20">
        <v>7</v>
      </c>
    </row>
    <row r="599" spans="1:9" x14ac:dyDescent="0.25">
      <c r="A599" t="s">
        <v>1295</v>
      </c>
      <c r="B599" s="24" t="s">
        <v>1295</v>
      </c>
      <c r="C599" t="s">
        <v>1296</v>
      </c>
      <c r="D599" t="s">
        <v>253</v>
      </c>
      <c r="E599" s="12">
        <v>44614</v>
      </c>
      <c r="F599" s="11">
        <v>85253.23</v>
      </c>
      <c r="G599" s="11">
        <v>3607.68</v>
      </c>
      <c r="H599" s="11">
        <v>88860.909999999989</v>
      </c>
      <c r="I599" s="20">
        <v>327</v>
      </c>
    </row>
    <row r="600" spans="1:9" x14ac:dyDescent="0.25">
      <c r="A600" t="s">
        <v>1297</v>
      </c>
      <c r="B600" s="24" t="s">
        <v>1297</v>
      </c>
      <c r="C600" t="s">
        <v>1298</v>
      </c>
      <c r="D600" t="s">
        <v>253</v>
      </c>
      <c r="E600" s="12">
        <v>44586</v>
      </c>
      <c r="F600" s="11">
        <v>279320.21999999997</v>
      </c>
      <c r="G600" s="11">
        <v>8379.61</v>
      </c>
      <c r="H600" s="11">
        <v>287699.82999999996</v>
      </c>
      <c r="I600" s="20">
        <v>710</v>
      </c>
    </row>
    <row r="601" spans="1:9" x14ac:dyDescent="0.25">
      <c r="A601" t="s">
        <v>1299</v>
      </c>
      <c r="B601" s="24" t="s">
        <v>1299</v>
      </c>
      <c r="C601" t="s">
        <v>1300</v>
      </c>
      <c r="D601" t="s">
        <v>253</v>
      </c>
      <c r="E601" s="12">
        <v>44515</v>
      </c>
      <c r="F601" s="11">
        <v>0</v>
      </c>
      <c r="G601" s="11">
        <v>0</v>
      </c>
      <c r="H601" s="11">
        <v>0</v>
      </c>
      <c r="I601" s="20">
        <v>0</v>
      </c>
    </row>
    <row r="602" spans="1:9" x14ac:dyDescent="0.25">
      <c r="A602" t="s">
        <v>1301</v>
      </c>
      <c r="B602" s="24" t="s">
        <v>1301</v>
      </c>
      <c r="C602" t="s">
        <v>1302</v>
      </c>
      <c r="D602" t="s">
        <v>253</v>
      </c>
      <c r="E602" s="12">
        <v>44586</v>
      </c>
      <c r="F602" s="11">
        <v>35669.81</v>
      </c>
      <c r="G602" s="11">
        <v>0</v>
      </c>
      <c r="H602" s="11">
        <v>35669.81</v>
      </c>
      <c r="I602" s="20">
        <v>149</v>
      </c>
    </row>
    <row r="603" spans="1:9" x14ac:dyDescent="0.25">
      <c r="A603" t="s">
        <v>1303</v>
      </c>
      <c r="B603" s="24" t="s">
        <v>1303</v>
      </c>
      <c r="C603" t="s">
        <v>1304</v>
      </c>
      <c r="D603" t="s">
        <v>253</v>
      </c>
      <c r="E603" s="12">
        <v>44533</v>
      </c>
      <c r="F603" s="11">
        <v>3187.03</v>
      </c>
      <c r="G603" s="11">
        <v>129</v>
      </c>
      <c r="H603" s="11">
        <v>3316.03</v>
      </c>
      <c r="I603" s="20">
        <v>21</v>
      </c>
    </row>
    <row r="604" spans="1:9" x14ac:dyDescent="0.25">
      <c r="A604" t="s">
        <v>1305</v>
      </c>
      <c r="B604" s="24" t="s">
        <v>1305</v>
      </c>
      <c r="C604" t="s">
        <v>1306</v>
      </c>
      <c r="D604" t="s">
        <v>253</v>
      </c>
      <c r="E604" s="12">
        <v>44593</v>
      </c>
      <c r="F604" s="11">
        <v>41008.620000000003</v>
      </c>
      <c r="G604" s="11">
        <v>1401.66</v>
      </c>
      <c r="H604" s="11">
        <v>42410.280000000006</v>
      </c>
      <c r="I604" s="20">
        <v>235</v>
      </c>
    </row>
    <row r="605" spans="1:9" x14ac:dyDescent="0.25">
      <c r="A605" t="s">
        <v>1307</v>
      </c>
      <c r="B605" s="24" t="s">
        <v>1307</v>
      </c>
      <c r="C605" t="s">
        <v>1308</v>
      </c>
      <c r="D605" t="s">
        <v>253</v>
      </c>
      <c r="E605" s="12">
        <v>44552</v>
      </c>
      <c r="F605" s="11">
        <v>5745.96</v>
      </c>
      <c r="G605" s="11">
        <v>172.38</v>
      </c>
      <c r="H605" s="11">
        <v>5918.34</v>
      </c>
      <c r="I605" s="20">
        <v>15</v>
      </c>
    </row>
    <row r="606" spans="1:9" x14ac:dyDescent="0.25">
      <c r="A606" t="s">
        <v>1309</v>
      </c>
      <c r="B606" s="24" t="s">
        <v>1309</v>
      </c>
      <c r="C606" t="s">
        <v>1310</v>
      </c>
      <c r="D606" t="s">
        <v>185</v>
      </c>
      <c r="E606" s="12">
        <v>44545</v>
      </c>
      <c r="F606" s="11">
        <v>3330</v>
      </c>
      <c r="G606" s="11">
        <v>104.4</v>
      </c>
      <c r="H606" s="11">
        <v>3434.4</v>
      </c>
      <c r="I606" s="20">
        <v>12</v>
      </c>
    </row>
    <row r="607" spans="1:9" x14ac:dyDescent="0.25">
      <c r="A607" t="s">
        <v>1311</v>
      </c>
      <c r="B607" s="24" t="s">
        <v>1311</v>
      </c>
      <c r="C607" t="s">
        <v>1312</v>
      </c>
      <c r="D607" t="s">
        <v>185</v>
      </c>
      <c r="E607" s="12">
        <v>44593</v>
      </c>
      <c r="F607" s="11">
        <v>2130.65</v>
      </c>
      <c r="G607" s="11">
        <v>71.25</v>
      </c>
      <c r="H607" s="11">
        <v>2201.9</v>
      </c>
      <c r="I607" s="20">
        <v>11</v>
      </c>
    </row>
    <row r="608" spans="1:9" x14ac:dyDescent="0.25">
      <c r="A608" t="s">
        <v>1313</v>
      </c>
      <c r="B608" s="24" t="s">
        <v>1313</v>
      </c>
      <c r="C608" t="s">
        <v>1314</v>
      </c>
      <c r="D608" t="s">
        <v>212</v>
      </c>
      <c r="E608" s="12">
        <v>44614</v>
      </c>
      <c r="F608" s="11">
        <v>2629.01</v>
      </c>
      <c r="G608" s="11">
        <v>78.87</v>
      </c>
      <c r="H608" s="11">
        <v>2707.88</v>
      </c>
      <c r="I608" s="20">
        <v>9</v>
      </c>
    </row>
    <row r="609" spans="1:9" x14ac:dyDescent="0.25">
      <c r="A609" t="s">
        <v>1315</v>
      </c>
      <c r="B609" s="24" t="s">
        <v>1315</v>
      </c>
      <c r="C609" t="s">
        <v>1316</v>
      </c>
      <c r="D609" t="s">
        <v>212</v>
      </c>
      <c r="E609" s="12">
        <v>44607</v>
      </c>
      <c r="F609" s="11">
        <v>0</v>
      </c>
      <c r="G609" s="11">
        <v>0</v>
      </c>
      <c r="H609" s="11">
        <v>0</v>
      </c>
      <c r="I609" s="20">
        <v>0</v>
      </c>
    </row>
    <row r="610" spans="1:9" x14ac:dyDescent="0.25">
      <c r="A610" t="s">
        <v>1317</v>
      </c>
      <c r="B610" s="24" t="s">
        <v>210</v>
      </c>
      <c r="C610" t="s">
        <v>1318</v>
      </c>
      <c r="D610" t="s">
        <v>212</v>
      </c>
      <c r="E610" s="12">
        <v>44607</v>
      </c>
      <c r="F610" s="11">
        <v>18351.84</v>
      </c>
      <c r="G610" s="11">
        <v>550.55999999999995</v>
      </c>
      <c r="H610" s="11">
        <v>18902.400000000001</v>
      </c>
      <c r="I610" s="20">
        <v>49</v>
      </c>
    </row>
    <row r="611" spans="1:9" x14ac:dyDescent="0.25">
      <c r="A611" t="s">
        <v>1319</v>
      </c>
      <c r="B611" s="24" t="s">
        <v>1319</v>
      </c>
      <c r="C611" t="s">
        <v>1320</v>
      </c>
      <c r="D611" t="s">
        <v>212</v>
      </c>
      <c r="E611" s="12">
        <v>44617</v>
      </c>
      <c r="F611" s="11">
        <v>1280</v>
      </c>
      <c r="G611" s="11">
        <v>60.9</v>
      </c>
      <c r="H611" s="11">
        <v>1340.9</v>
      </c>
      <c r="I611" s="20">
        <v>3</v>
      </c>
    </row>
    <row r="612" spans="1:9" x14ac:dyDescent="0.25">
      <c r="A612" t="s">
        <v>1321</v>
      </c>
      <c r="B612" s="24" t="s">
        <v>1321</v>
      </c>
      <c r="C612" t="s">
        <v>1322</v>
      </c>
      <c r="D612" t="s">
        <v>212</v>
      </c>
      <c r="E612" s="12">
        <v>44547</v>
      </c>
      <c r="F612" s="11">
        <v>8888.18</v>
      </c>
      <c r="G612" s="11">
        <v>280.8</v>
      </c>
      <c r="H612" s="11">
        <v>9168.98</v>
      </c>
      <c r="I612" s="20">
        <v>36</v>
      </c>
    </row>
    <row r="613" spans="1:9" x14ac:dyDescent="0.25">
      <c r="A613" t="s">
        <v>1323</v>
      </c>
      <c r="B613" s="24" t="s">
        <v>1323</v>
      </c>
      <c r="C613" t="s">
        <v>1324</v>
      </c>
      <c r="D613" t="s">
        <v>212</v>
      </c>
      <c r="E613" s="12">
        <v>44593</v>
      </c>
      <c r="F613" s="11">
        <v>1850</v>
      </c>
      <c r="G613" s="11">
        <v>55.5</v>
      </c>
      <c r="H613" s="11">
        <v>1905.5</v>
      </c>
      <c r="I613" s="20">
        <v>4</v>
      </c>
    </row>
    <row r="614" spans="1:9" x14ac:dyDescent="0.25">
      <c r="A614" t="s">
        <v>1325</v>
      </c>
      <c r="B614" s="24" t="s">
        <v>1325</v>
      </c>
      <c r="C614" t="s">
        <v>1326</v>
      </c>
      <c r="D614" t="s">
        <v>212</v>
      </c>
      <c r="E614" s="12">
        <v>44594</v>
      </c>
      <c r="F614" s="11">
        <v>1750</v>
      </c>
      <c r="G614" s="11">
        <v>52.5</v>
      </c>
      <c r="H614" s="11">
        <v>1802.5</v>
      </c>
      <c r="I614" s="20">
        <v>30</v>
      </c>
    </row>
    <row r="615" spans="1:9" x14ac:dyDescent="0.25">
      <c r="A615" t="s">
        <v>1327</v>
      </c>
      <c r="B615" s="24" t="s">
        <v>1327</v>
      </c>
      <c r="C615" t="s">
        <v>1328</v>
      </c>
      <c r="D615" t="s">
        <v>212</v>
      </c>
      <c r="E615" s="12">
        <v>44560</v>
      </c>
      <c r="F615" s="11">
        <v>4867.74</v>
      </c>
      <c r="G615" s="11">
        <v>146.03</v>
      </c>
      <c r="H615" s="11">
        <v>5013.7699999999995</v>
      </c>
      <c r="I615" s="20">
        <v>5</v>
      </c>
    </row>
    <row r="616" spans="1:9" x14ac:dyDescent="0.25">
      <c r="A616" t="s">
        <v>1329</v>
      </c>
      <c r="B616" s="24" t="s">
        <v>214</v>
      </c>
      <c r="C616" t="s">
        <v>1330</v>
      </c>
      <c r="D616" t="s">
        <v>212</v>
      </c>
      <c r="E616" s="12">
        <v>44596</v>
      </c>
      <c r="F616" s="11">
        <v>17347.3</v>
      </c>
      <c r="G616" s="11">
        <v>520.41999999999996</v>
      </c>
      <c r="H616" s="11">
        <v>17867.719999999998</v>
      </c>
      <c r="I616" s="20">
        <v>47</v>
      </c>
    </row>
    <row r="617" spans="1:9" x14ac:dyDescent="0.25">
      <c r="A617" t="s">
        <v>1331</v>
      </c>
      <c r="B617" s="24" t="s">
        <v>1331</v>
      </c>
      <c r="C617" t="s">
        <v>1332</v>
      </c>
      <c r="D617" t="s">
        <v>212</v>
      </c>
      <c r="E617" s="12">
        <v>44599</v>
      </c>
      <c r="F617" s="11">
        <v>4942.34</v>
      </c>
      <c r="G617" s="11">
        <v>171.79</v>
      </c>
      <c r="H617" s="11">
        <v>5114.13</v>
      </c>
      <c r="I617" s="20">
        <v>16</v>
      </c>
    </row>
    <row r="618" spans="1:9" x14ac:dyDescent="0.25">
      <c r="A618" t="s">
        <v>1333</v>
      </c>
      <c r="B618" s="24" t="s">
        <v>1333</v>
      </c>
      <c r="C618" t="s">
        <v>1334</v>
      </c>
      <c r="D618" t="s">
        <v>212</v>
      </c>
      <c r="E618" s="12">
        <v>44620</v>
      </c>
      <c r="F618" s="11">
        <v>3360</v>
      </c>
      <c r="G618" s="11">
        <v>100.8</v>
      </c>
      <c r="H618" s="11">
        <v>3460.8</v>
      </c>
      <c r="I618" s="20">
        <v>5</v>
      </c>
    </row>
    <row r="619" spans="1:9" x14ac:dyDescent="0.25">
      <c r="A619" t="s">
        <v>1335</v>
      </c>
      <c r="B619" s="24" t="s">
        <v>1335</v>
      </c>
      <c r="C619" t="s">
        <v>1336</v>
      </c>
      <c r="D619" t="s">
        <v>212</v>
      </c>
      <c r="E619" s="12">
        <v>44593</v>
      </c>
      <c r="F619" s="11">
        <v>2611.52</v>
      </c>
      <c r="G619" s="11">
        <v>255.02</v>
      </c>
      <c r="H619" s="11">
        <v>2866.54</v>
      </c>
      <c r="I619" s="20">
        <v>33</v>
      </c>
    </row>
    <row r="620" spans="1:9" x14ac:dyDescent="0.25">
      <c r="A620" t="s">
        <v>1337</v>
      </c>
      <c r="B620" s="24" t="s">
        <v>1337</v>
      </c>
      <c r="C620" t="s">
        <v>1338</v>
      </c>
      <c r="D620" t="s">
        <v>212</v>
      </c>
      <c r="E620" s="12">
        <v>44587</v>
      </c>
      <c r="F620" s="11">
        <v>3138</v>
      </c>
      <c r="G620" s="11">
        <v>94.14</v>
      </c>
      <c r="H620" s="11">
        <v>3232.14</v>
      </c>
      <c r="I620" s="20">
        <v>16</v>
      </c>
    </row>
    <row r="621" spans="1:9" x14ac:dyDescent="0.25">
      <c r="A621" t="s">
        <v>1339</v>
      </c>
      <c r="B621" s="24" t="s">
        <v>1339</v>
      </c>
      <c r="C621" t="s">
        <v>1340</v>
      </c>
      <c r="D621" t="s">
        <v>212</v>
      </c>
      <c r="E621" s="12">
        <v>44620</v>
      </c>
      <c r="F621" s="11">
        <v>3598</v>
      </c>
      <c r="G621" s="11">
        <v>107.94</v>
      </c>
      <c r="H621" s="11">
        <v>3705.94</v>
      </c>
      <c r="I621" s="20">
        <v>5</v>
      </c>
    </row>
    <row r="622" spans="1:9" x14ac:dyDescent="0.25">
      <c r="A622" t="s">
        <v>1341</v>
      </c>
      <c r="B622" s="24" t="s">
        <v>1341</v>
      </c>
      <c r="C622" t="s">
        <v>1342</v>
      </c>
      <c r="D622" t="s">
        <v>212</v>
      </c>
      <c r="E622" s="12">
        <v>44617</v>
      </c>
      <c r="F622" s="11">
        <v>1871.58</v>
      </c>
      <c r="G622" s="11">
        <v>112.67</v>
      </c>
      <c r="H622" s="11">
        <v>1984.25</v>
      </c>
      <c r="I622" s="20">
        <v>12</v>
      </c>
    </row>
    <row r="623" spans="1:9" x14ac:dyDescent="0.25">
      <c r="A623" t="s">
        <v>1343</v>
      </c>
      <c r="B623" s="24" t="s">
        <v>1343</v>
      </c>
      <c r="C623" t="s">
        <v>1344</v>
      </c>
      <c r="D623" t="s">
        <v>212</v>
      </c>
      <c r="E623" s="12">
        <v>44517</v>
      </c>
      <c r="F623" s="11">
        <v>9038.4699999999993</v>
      </c>
      <c r="G623" s="11">
        <v>641.57000000000005</v>
      </c>
      <c r="H623" s="11">
        <v>9680.0399999999991</v>
      </c>
      <c r="I623" s="20">
        <v>38</v>
      </c>
    </row>
    <row r="624" spans="1:9" x14ac:dyDescent="0.25">
      <c r="A624" t="s">
        <v>1345</v>
      </c>
      <c r="B624" s="24" t="s">
        <v>1345</v>
      </c>
      <c r="C624" t="s">
        <v>1346</v>
      </c>
      <c r="D624" t="s">
        <v>212</v>
      </c>
      <c r="E624" s="12">
        <v>44587</v>
      </c>
      <c r="F624" s="11">
        <v>70695.12</v>
      </c>
      <c r="G624" s="11">
        <v>2123.9699999999998</v>
      </c>
      <c r="H624" s="11">
        <v>72819.09</v>
      </c>
      <c r="I624" s="20">
        <v>324</v>
      </c>
    </row>
    <row r="625" spans="1:9" x14ac:dyDescent="0.25">
      <c r="A625" t="s">
        <v>1347</v>
      </c>
      <c r="B625" s="24" t="s">
        <v>1347</v>
      </c>
      <c r="C625" t="s">
        <v>1348</v>
      </c>
      <c r="D625" t="s">
        <v>212</v>
      </c>
      <c r="E625" s="12">
        <v>44552</v>
      </c>
      <c r="F625" s="11">
        <v>24419.18</v>
      </c>
      <c r="G625" s="11">
        <v>787.2</v>
      </c>
      <c r="H625" s="11">
        <v>25206.38</v>
      </c>
      <c r="I625" s="20">
        <v>136</v>
      </c>
    </row>
    <row r="626" spans="1:9" x14ac:dyDescent="0.25">
      <c r="A626" t="s">
        <v>1349</v>
      </c>
      <c r="B626" s="24" t="s">
        <v>1349</v>
      </c>
      <c r="C626" t="s">
        <v>1350</v>
      </c>
      <c r="D626" t="s">
        <v>212</v>
      </c>
      <c r="E626" s="12">
        <v>44531</v>
      </c>
      <c r="F626" s="11">
        <v>27124.06</v>
      </c>
      <c r="G626" s="11">
        <v>1154.6600000000001</v>
      </c>
      <c r="H626" s="11">
        <v>28278.720000000001</v>
      </c>
      <c r="I626" s="20">
        <v>123</v>
      </c>
    </row>
    <row r="627" spans="1:9" x14ac:dyDescent="0.25">
      <c r="A627" t="s">
        <v>1351</v>
      </c>
      <c r="B627" s="24" t="s">
        <v>217</v>
      </c>
      <c r="C627" t="s">
        <v>1352</v>
      </c>
      <c r="D627" t="s">
        <v>219</v>
      </c>
      <c r="E627" s="12">
        <v>44589</v>
      </c>
      <c r="F627" s="11">
        <v>24727.78</v>
      </c>
      <c r="G627" s="11">
        <v>1094.0999999999999</v>
      </c>
      <c r="H627" s="11">
        <v>25821.879999999997</v>
      </c>
      <c r="I627" s="20">
        <v>89</v>
      </c>
    </row>
    <row r="628" spans="1:9" x14ac:dyDescent="0.25">
      <c r="A628" t="s">
        <v>1353</v>
      </c>
      <c r="B628" s="24" t="s">
        <v>1353</v>
      </c>
      <c r="C628" t="s">
        <v>1354</v>
      </c>
      <c r="D628" t="s">
        <v>219</v>
      </c>
      <c r="E628" s="12">
        <v>44529</v>
      </c>
      <c r="F628" s="11">
        <v>4871.2299999999996</v>
      </c>
      <c r="G628" s="11">
        <v>146.13999999999999</v>
      </c>
      <c r="H628" s="11">
        <v>5017.37</v>
      </c>
      <c r="I628" s="20">
        <v>10</v>
      </c>
    </row>
    <row r="629" spans="1:9" x14ac:dyDescent="0.25">
      <c r="A629" t="s">
        <v>1355</v>
      </c>
      <c r="B629" s="24" t="s">
        <v>221</v>
      </c>
      <c r="C629" t="s">
        <v>1356</v>
      </c>
      <c r="D629" t="s">
        <v>212</v>
      </c>
      <c r="E629" s="12">
        <v>44610</v>
      </c>
      <c r="F629" s="11">
        <v>311804.69</v>
      </c>
      <c r="G629" s="11">
        <v>3942.11</v>
      </c>
      <c r="H629" s="11">
        <v>315746.8</v>
      </c>
      <c r="I629" s="20">
        <v>904</v>
      </c>
    </row>
    <row r="630" spans="1:9" x14ac:dyDescent="0.25">
      <c r="A630" t="s">
        <v>1357</v>
      </c>
      <c r="B630" s="24" t="s">
        <v>1357</v>
      </c>
      <c r="C630" t="s">
        <v>1358</v>
      </c>
      <c r="D630" t="s">
        <v>219</v>
      </c>
      <c r="E630" s="12">
        <v>44588</v>
      </c>
      <c r="F630" s="11">
        <v>452.82</v>
      </c>
      <c r="G630" s="11">
        <v>0</v>
      </c>
      <c r="H630" s="11">
        <v>452.82</v>
      </c>
      <c r="I630" s="20">
        <v>3</v>
      </c>
    </row>
    <row r="631" spans="1:9" x14ac:dyDescent="0.25">
      <c r="A631" t="s">
        <v>1359</v>
      </c>
      <c r="B631" s="24" t="s">
        <v>1359</v>
      </c>
      <c r="C631" t="s">
        <v>1360</v>
      </c>
      <c r="D631" t="s">
        <v>219</v>
      </c>
      <c r="E631" s="12">
        <v>44524</v>
      </c>
      <c r="F631" s="11">
        <v>8938.48</v>
      </c>
      <c r="G631" s="11">
        <v>268.14999999999998</v>
      </c>
      <c r="H631" s="11">
        <v>9206.6299999999992</v>
      </c>
      <c r="I631" s="20">
        <v>24</v>
      </c>
    </row>
    <row r="632" spans="1:9" x14ac:dyDescent="0.25">
      <c r="A632" t="s">
        <v>1361</v>
      </c>
      <c r="B632" s="24" t="s">
        <v>1361</v>
      </c>
      <c r="C632" t="s">
        <v>1362</v>
      </c>
      <c r="D632" t="s">
        <v>219</v>
      </c>
      <c r="E632" s="12">
        <v>44537</v>
      </c>
      <c r="F632" s="11">
        <v>9333.6200000000008</v>
      </c>
      <c r="G632" s="11">
        <v>280.01</v>
      </c>
      <c r="H632" s="11">
        <v>9613.630000000001</v>
      </c>
      <c r="I632" s="20">
        <v>28</v>
      </c>
    </row>
    <row r="633" spans="1:9" x14ac:dyDescent="0.25">
      <c r="A633" t="s">
        <v>1363</v>
      </c>
      <c r="B633" s="24" t="s">
        <v>1363</v>
      </c>
      <c r="C633" t="s">
        <v>1364</v>
      </c>
      <c r="D633" t="s">
        <v>212</v>
      </c>
      <c r="E633" s="12">
        <v>44532</v>
      </c>
      <c r="F633" s="11">
        <v>223546.21</v>
      </c>
      <c r="G633" s="11">
        <v>6706.39</v>
      </c>
      <c r="H633" s="11">
        <v>230252.6</v>
      </c>
      <c r="I633" s="20">
        <v>807</v>
      </c>
    </row>
    <row r="634" spans="1:9" x14ac:dyDescent="0.25">
      <c r="A634" t="s">
        <v>1365</v>
      </c>
      <c r="B634" s="24" t="s">
        <v>1365</v>
      </c>
      <c r="C634" t="s">
        <v>1366</v>
      </c>
      <c r="D634" t="s">
        <v>219</v>
      </c>
      <c r="E634" s="12">
        <v>44641</v>
      </c>
      <c r="F634" s="11">
        <v>9414.7000000000007</v>
      </c>
      <c r="G634" s="11">
        <v>952.65</v>
      </c>
      <c r="H634" s="11">
        <v>10367.35</v>
      </c>
      <c r="I634" s="20">
        <v>20</v>
      </c>
    </row>
    <row r="635" spans="1:9" x14ac:dyDescent="0.25">
      <c r="A635" t="s">
        <v>1367</v>
      </c>
      <c r="B635" s="24" t="s">
        <v>1367</v>
      </c>
      <c r="C635" t="s">
        <v>1368</v>
      </c>
      <c r="D635" t="s">
        <v>212</v>
      </c>
      <c r="E635" s="12">
        <v>44631</v>
      </c>
      <c r="F635" s="11">
        <v>3858.92</v>
      </c>
      <c r="G635" s="11">
        <v>281.99</v>
      </c>
      <c r="H635" s="11">
        <v>4140.91</v>
      </c>
      <c r="I635" s="20">
        <v>26</v>
      </c>
    </row>
    <row r="636" spans="1:9" x14ac:dyDescent="0.25">
      <c r="A636" t="s">
        <v>1369</v>
      </c>
      <c r="B636" s="24" t="s">
        <v>1369</v>
      </c>
      <c r="C636" t="s">
        <v>1370</v>
      </c>
      <c r="D636" t="s">
        <v>212</v>
      </c>
      <c r="E636" s="12">
        <v>44587</v>
      </c>
      <c r="F636" s="11">
        <v>8293.7999999999993</v>
      </c>
      <c r="G636" s="11">
        <v>255.44</v>
      </c>
      <c r="H636" s="11">
        <v>8549.24</v>
      </c>
      <c r="I636" s="20">
        <v>31</v>
      </c>
    </row>
    <row r="637" spans="1:9" x14ac:dyDescent="0.25">
      <c r="A637" t="s">
        <v>1371</v>
      </c>
      <c r="B637" s="24" t="s">
        <v>1371</v>
      </c>
      <c r="C637" t="s">
        <v>1372</v>
      </c>
      <c r="D637" t="s">
        <v>219</v>
      </c>
      <c r="E637" s="12">
        <v>44587</v>
      </c>
      <c r="F637" s="11">
        <v>7526.4</v>
      </c>
      <c r="G637" s="11">
        <v>470.92</v>
      </c>
      <c r="H637" s="11">
        <v>7997.32</v>
      </c>
      <c r="I637" s="20">
        <v>47</v>
      </c>
    </row>
    <row r="638" spans="1:9" x14ac:dyDescent="0.25">
      <c r="A638" t="s">
        <v>1373</v>
      </c>
      <c r="B638" s="24" t="s">
        <v>1373</v>
      </c>
      <c r="C638" t="s">
        <v>1374</v>
      </c>
      <c r="D638" t="s">
        <v>219</v>
      </c>
      <c r="E638" s="12">
        <v>44613</v>
      </c>
      <c r="F638" s="11">
        <v>25353.53</v>
      </c>
      <c r="G638" s="11">
        <v>775.35</v>
      </c>
      <c r="H638" s="11">
        <v>26128.879999999997</v>
      </c>
      <c r="I638" s="20">
        <v>76</v>
      </c>
    </row>
    <row r="639" spans="1:9" x14ac:dyDescent="0.25">
      <c r="A639" t="s">
        <v>1375</v>
      </c>
      <c r="B639" s="24" t="s">
        <v>1375</v>
      </c>
      <c r="C639" t="s">
        <v>1376</v>
      </c>
      <c r="D639" t="s">
        <v>219</v>
      </c>
      <c r="E639" s="12">
        <v>44595</v>
      </c>
      <c r="F639" s="11">
        <v>16880</v>
      </c>
      <c r="G639" s="11">
        <v>506.4</v>
      </c>
      <c r="H639" s="11">
        <v>17386.400000000001</v>
      </c>
      <c r="I639" s="20">
        <v>33</v>
      </c>
    </row>
    <row r="640" spans="1:9" x14ac:dyDescent="0.25">
      <c r="A640" t="s">
        <v>1377</v>
      </c>
      <c r="B640" s="24" t="s">
        <v>1377</v>
      </c>
      <c r="C640" t="s">
        <v>1378</v>
      </c>
      <c r="D640" t="s">
        <v>219</v>
      </c>
      <c r="E640" s="12">
        <v>44594</v>
      </c>
      <c r="F640" s="11">
        <v>7787.61</v>
      </c>
      <c r="G640" s="11">
        <v>233.63</v>
      </c>
      <c r="H640" s="11">
        <v>8021.24</v>
      </c>
      <c r="I640" s="20">
        <v>14</v>
      </c>
    </row>
    <row r="641" spans="1:9" x14ac:dyDescent="0.25">
      <c r="A641" t="s">
        <v>1379</v>
      </c>
      <c r="B641" s="24" t="s">
        <v>1379</v>
      </c>
      <c r="C641" t="s">
        <v>1380</v>
      </c>
      <c r="D641" t="s">
        <v>40</v>
      </c>
      <c r="E641" s="12">
        <v>44582</v>
      </c>
      <c r="F641" s="11">
        <v>4794.4399999999996</v>
      </c>
      <c r="G641" s="11">
        <v>143.83000000000001</v>
      </c>
      <c r="H641" s="11">
        <v>4938.2699999999995</v>
      </c>
      <c r="I641" s="20">
        <v>7</v>
      </c>
    </row>
    <row r="642" spans="1:9" x14ac:dyDescent="0.25">
      <c r="A642" t="s">
        <v>1381</v>
      </c>
      <c r="B642" s="24" t="s">
        <v>1381</v>
      </c>
      <c r="C642" t="s">
        <v>1382</v>
      </c>
      <c r="D642" t="s">
        <v>40</v>
      </c>
      <c r="E642" s="12">
        <v>44565</v>
      </c>
      <c r="F642" s="11">
        <v>34825.699999999997</v>
      </c>
      <c r="G642" s="11">
        <v>1044.77</v>
      </c>
      <c r="H642" s="11">
        <v>35870.469999999994</v>
      </c>
      <c r="I642" s="20">
        <v>103</v>
      </c>
    </row>
    <row r="643" spans="1:9" x14ac:dyDescent="0.25">
      <c r="A643" t="s">
        <v>1383</v>
      </c>
      <c r="B643" s="24" t="s">
        <v>1383</v>
      </c>
      <c r="C643" t="s">
        <v>1384</v>
      </c>
      <c r="D643" t="s">
        <v>40</v>
      </c>
      <c r="E643" s="12">
        <v>44559</v>
      </c>
      <c r="F643" s="11">
        <v>4791.2</v>
      </c>
      <c r="G643" s="11">
        <v>302.48</v>
      </c>
      <c r="H643" s="11">
        <v>5093.68</v>
      </c>
      <c r="I643" s="20">
        <v>7</v>
      </c>
    </row>
    <row r="644" spans="1:9" x14ac:dyDescent="0.25">
      <c r="A644" t="s">
        <v>1385</v>
      </c>
      <c r="B644" s="24" t="s">
        <v>1385</v>
      </c>
      <c r="C644" t="s">
        <v>1386</v>
      </c>
      <c r="D644" t="s">
        <v>43</v>
      </c>
      <c r="E644" s="12">
        <v>44519</v>
      </c>
      <c r="F644" s="11">
        <v>2215</v>
      </c>
      <c r="G644" s="11">
        <v>66.45</v>
      </c>
      <c r="H644" s="11">
        <v>2281.4499999999998</v>
      </c>
      <c r="I644" s="20">
        <v>6</v>
      </c>
    </row>
    <row r="645" spans="1:9" x14ac:dyDescent="0.25">
      <c r="A645" t="s">
        <v>1387</v>
      </c>
      <c r="B645" s="24" t="s">
        <v>1387</v>
      </c>
      <c r="C645" t="s">
        <v>1388</v>
      </c>
      <c r="D645" t="s">
        <v>43</v>
      </c>
      <c r="E645" s="12">
        <v>44606</v>
      </c>
      <c r="F645" s="11">
        <v>678.48</v>
      </c>
      <c r="G645" s="11">
        <v>20.350000000000001</v>
      </c>
      <c r="H645" s="11">
        <v>698.83</v>
      </c>
      <c r="I645" s="20">
        <v>1</v>
      </c>
    </row>
    <row r="646" spans="1:9" x14ac:dyDescent="0.25">
      <c r="A646" t="s">
        <v>1389</v>
      </c>
      <c r="B646" s="24" t="s">
        <v>1389</v>
      </c>
      <c r="C646" t="s">
        <v>1390</v>
      </c>
      <c r="D646" t="s">
        <v>43</v>
      </c>
      <c r="E646" s="12">
        <v>44595</v>
      </c>
      <c r="F646" s="11">
        <v>85290.91</v>
      </c>
      <c r="G646" s="11">
        <v>2627.57</v>
      </c>
      <c r="H646" s="11">
        <v>87918.48000000001</v>
      </c>
      <c r="I646" s="20">
        <v>204</v>
      </c>
    </row>
    <row r="647" spans="1:9" x14ac:dyDescent="0.25">
      <c r="A647" t="s">
        <v>1391</v>
      </c>
      <c r="B647" s="24" t="s">
        <v>1391</v>
      </c>
      <c r="C647" t="s">
        <v>1392</v>
      </c>
      <c r="D647" t="s">
        <v>43</v>
      </c>
      <c r="E647" s="12">
        <v>44610</v>
      </c>
      <c r="F647" s="11">
        <v>14153.47</v>
      </c>
      <c r="G647" s="11">
        <v>197.77</v>
      </c>
      <c r="H647" s="11">
        <v>14351.24</v>
      </c>
      <c r="I647" s="20">
        <v>22</v>
      </c>
    </row>
    <row r="648" spans="1:9" x14ac:dyDescent="0.25">
      <c r="A648" t="s">
        <v>1393</v>
      </c>
      <c r="B648" s="24" t="s">
        <v>1393</v>
      </c>
      <c r="C648" t="s">
        <v>1394</v>
      </c>
      <c r="D648" t="s">
        <v>43</v>
      </c>
      <c r="E648" s="12">
        <v>44590</v>
      </c>
      <c r="F648" s="11">
        <v>998376.71</v>
      </c>
      <c r="G648" s="11">
        <v>27700.37</v>
      </c>
      <c r="H648" s="11">
        <v>1026077.08</v>
      </c>
      <c r="I648" s="20">
        <v>1692</v>
      </c>
    </row>
    <row r="649" spans="1:9" x14ac:dyDescent="0.25">
      <c r="A649" t="s">
        <v>1395</v>
      </c>
      <c r="B649" s="24" t="s">
        <v>1395</v>
      </c>
      <c r="C649" t="s">
        <v>1396</v>
      </c>
      <c r="D649" t="s">
        <v>43</v>
      </c>
      <c r="E649" s="12">
        <v>44599</v>
      </c>
      <c r="F649" s="11">
        <v>262870.43</v>
      </c>
      <c r="G649" s="11">
        <v>8326.7000000000007</v>
      </c>
      <c r="H649" s="11">
        <v>271197.13</v>
      </c>
      <c r="I649" s="20">
        <v>565</v>
      </c>
    </row>
    <row r="650" spans="1:9" x14ac:dyDescent="0.25">
      <c r="A650" t="s">
        <v>1397</v>
      </c>
      <c r="B650" s="24" t="s">
        <v>1398</v>
      </c>
      <c r="C650" t="s">
        <v>1399</v>
      </c>
      <c r="D650" t="s">
        <v>43</v>
      </c>
      <c r="E650" s="12">
        <v>44599</v>
      </c>
      <c r="F650" s="11">
        <v>364917.29</v>
      </c>
      <c r="G650" s="11">
        <v>10947.52</v>
      </c>
      <c r="H650" s="11">
        <v>375864.81</v>
      </c>
      <c r="I650" s="20">
        <v>1777</v>
      </c>
    </row>
    <row r="651" spans="1:9" x14ac:dyDescent="0.25">
      <c r="A651" t="s">
        <v>1400</v>
      </c>
      <c r="B651" s="24" t="s">
        <v>1400</v>
      </c>
      <c r="C651" t="s">
        <v>1401</v>
      </c>
      <c r="D651" t="s">
        <v>43</v>
      </c>
      <c r="E651" s="12">
        <v>44606</v>
      </c>
      <c r="F651" s="11">
        <v>255097.29</v>
      </c>
      <c r="G651" s="11">
        <v>10051.23</v>
      </c>
      <c r="H651" s="11">
        <v>265148.52</v>
      </c>
      <c r="I651" s="20">
        <v>337</v>
      </c>
    </row>
    <row r="652" spans="1:9" x14ac:dyDescent="0.25">
      <c r="A652" t="s">
        <v>1402</v>
      </c>
      <c r="B652" s="24" t="s">
        <v>224</v>
      </c>
      <c r="C652" t="s">
        <v>1403</v>
      </c>
      <c r="D652" t="s">
        <v>43</v>
      </c>
      <c r="E652" s="12">
        <v>44609</v>
      </c>
      <c r="F652" s="11">
        <v>58434.720000000001</v>
      </c>
      <c r="G652" s="11">
        <v>2356.91</v>
      </c>
      <c r="H652" s="11">
        <v>60791.630000000005</v>
      </c>
      <c r="I652" s="20">
        <v>54</v>
      </c>
    </row>
    <row r="653" spans="1:9" x14ac:dyDescent="0.25">
      <c r="A653" t="s">
        <v>1404</v>
      </c>
      <c r="B653" s="24" t="s">
        <v>1404</v>
      </c>
      <c r="C653" t="s">
        <v>1405</v>
      </c>
      <c r="D653" t="s">
        <v>43</v>
      </c>
      <c r="E653" s="12">
        <v>44559</v>
      </c>
      <c r="F653" s="11">
        <v>96751.07</v>
      </c>
      <c r="G653" s="11">
        <v>2902.53</v>
      </c>
      <c r="H653" s="11">
        <v>99653.6</v>
      </c>
      <c r="I653" s="20">
        <v>211</v>
      </c>
    </row>
    <row r="654" spans="1:9" x14ac:dyDescent="0.25">
      <c r="A654" t="s">
        <v>1406</v>
      </c>
      <c r="B654" s="24" t="s">
        <v>1406</v>
      </c>
      <c r="C654" t="s">
        <v>1407</v>
      </c>
      <c r="D654" t="s">
        <v>43</v>
      </c>
      <c r="E654" s="12">
        <v>44592</v>
      </c>
      <c r="F654" s="11">
        <v>401765.25</v>
      </c>
      <c r="G654" s="11">
        <v>17503.59</v>
      </c>
      <c r="H654" s="11">
        <v>419268.84</v>
      </c>
      <c r="I654" s="20">
        <v>551</v>
      </c>
    </row>
    <row r="655" spans="1:9" x14ac:dyDescent="0.25">
      <c r="A655" t="s">
        <v>1408</v>
      </c>
      <c r="B655" s="24" t="s">
        <v>1408</v>
      </c>
      <c r="C655" t="s">
        <v>1409</v>
      </c>
      <c r="D655" t="s">
        <v>43</v>
      </c>
      <c r="E655" s="12">
        <v>44550</v>
      </c>
      <c r="F655" s="11">
        <v>13632.05</v>
      </c>
      <c r="G655" s="11">
        <v>408.96</v>
      </c>
      <c r="H655" s="11">
        <v>14041.009999999998</v>
      </c>
      <c r="I655" s="20">
        <v>51</v>
      </c>
    </row>
    <row r="656" spans="1:9" x14ac:dyDescent="0.25">
      <c r="A656" t="s">
        <v>1410</v>
      </c>
      <c r="B656" s="24" t="s">
        <v>1410</v>
      </c>
      <c r="C656" t="s">
        <v>1411</v>
      </c>
      <c r="D656" t="s">
        <v>43</v>
      </c>
      <c r="E656" s="12">
        <v>44600</v>
      </c>
      <c r="F656" s="11">
        <v>575523.79</v>
      </c>
      <c r="G656" s="11">
        <v>17265.71</v>
      </c>
      <c r="H656" s="11">
        <v>592789.5</v>
      </c>
      <c r="I656" s="20">
        <v>802</v>
      </c>
    </row>
    <row r="657" spans="1:9" x14ac:dyDescent="0.25">
      <c r="A657" t="s">
        <v>1412</v>
      </c>
      <c r="B657" s="25" t="s">
        <v>1412</v>
      </c>
      <c r="C657" t="s">
        <v>1413</v>
      </c>
      <c r="D657" t="s">
        <v>43</v>
      </c>
      <c r="E657" s="12">
        <v>44617</v>
      </c>
      <c r="F657" s="11">
        <v>34279.089999999997</v>
      </c>
      <c r="G657" s="11">
        <v>2017.39</v>
      </c>
      <c r="H657" s="11">
        <v>36296.479999999996</v>
      </c>
      <c r="I657" s="20">
        <v>221</v>
      </c>
    </row>
    <row r="658" spans="1:9" x14ac:dyDescent="0.25">
      <c r="A658" t="s">
        <v>1414</v>
      </c>
      <c r="B658" s="24" t="s">
        <v>1414</v>
      </c>
      <c r="C658" t="s">
        <v>1415</v>
      </c>
      <c r="D658" t="s">
        <v>1416</v>
      </c>
      <c r="E658" s="12">
        <v>44617</v>
      </c>
      <c r="F658" s="11">
        <v>1078.69</v>
      </c>
      <c r="G658" s="11">
        <v>32.36</v>
      </c>
      <c r="H658" s="11">
        <v>1111.05</v>
      </c>
      <c r="I658" s="20">
        <v>3</v>
      </c>
    </row>
    <row r="659" spans="1:9" x14ac:dyDescent="0.25">
      <c r="A659" t="s">
        <v>1417</v>
      </c>
      <c r="B659" s="24" t="s">
        <v>1417</v>
      </c>
      <c r="C659" t="s">
        <v>1418</v>
      </c>
      <c r="D659" t="s">
        <v>296</v>
      </c>
      <c r="E659" s="12">
        <v>44599</v>
      </c>
      <c r="F659" s="11">
        <v>91709.5</v>
      </c>
      <c r="G659" s="11">
        <v>2795.01</v>
      </c>
      <c r="H659" s="11">
        <v>94504.51</v>
      </c>
      <c r="I659" s="20">
        <v>72</v>
      </c>
    </row>
    <row r="660" spans="1:9" x14ac:dyDescent="0.25">
      <c r="A660" t="s">
        <v>1419</v>
      </c>
      <c r="B660" s="24" t="s">
        <v>1419</v>
      </c>
      <c r="C660" t="s">
        <v>1420</v>
      </c>
      <c r="D660" t="s">
        <v>296</v>
      </c>
      <c r="E660" s="12">
        <v>44592</v>
      </c>
      <c r="F660" s="11">
        <v>5777.71</v>
      </c>
      <c r="G660" s="11">
        <v>180.58</v>
      </c>
      <c r="H660" s="11">
        <v>5958.29</v>
      </c>
      <c r="I660" s="20">
        <v>20</v>
      </c>
    </row>
    <row r="661" spans="1:9" x14ac:dyDescent="0.25">
      <c r="A661" t="s">
        <v>1421</v>
      </c>
      <c r="B661" s="24" t="s">
        <v>1421</v>
      </c>
      <c r="C661" t="s">
        <v>1422</v>
      </c>
      <c r="D661" t="s">
        <v>296</v>
      </c>
      <c r="E661" s="12">
        <v>44603</v>
      </c>
      <c r="F661" s="11">
        <v>197235.81</v>
      </c>
      <c r="G661" s="11">
        <v>7539.33</v>
      </c>
      <c r="H661" s="11">
        <v>204775.13999999998</v>
      </c>
      <c r="I661" s="20">
        <v>351</v>
      </c>
    </row>
    <row r="662" spans="1:9" x14ac:dyDescent="0.25">
      <c r="A662" t="s">
        <v>1423</v>
      </c>
      <c r="B662" s="24" t="s">
        <v>1423</v>
      </c>
      <c r="C662" t="s">
        <v>1424</v>
      </c>
      <c r="D662" t="s">
        <v>296</v>
      </c>
      <c r="E662" s="12">
        <v>44550</v>
      </c>
      <c r="F662" s="11">
        <v>7577.46</v>
      </c>
      <c r="G662" s="11">
        <v>374.01</v>
      </c>
      <c r="H662" s="11">
        <v>7951.47</v>
      </c>
      <c r="I662" s="20">
        <v>17</v>
      </c>
    </row>
    <row r="663" spans="1:9" x14ac:dyDescent="0.25">
      <c r="A663" t="s">
        <v>1425</v>
      </c>
      <c r="B663" s="24" t="s">
        <v>1425</v>
      </c>
      <c r="C663" t="s">
        <v>1426</v>
      </c>
      <c r="D663" t="s">
        <v>1427</v>
      </c>
      <c r="E663" s="12">
        <v>44611</v>
      </c>
      <c r="F663" s="11">
        <v>3535</v>
      </c>
      <c r="G663" s="11">
        <v>106</v>
      </c>
      <c r="H663" s="11">
        <v>3641</v>
      </c>
      <c r="I663" s="20">
        <v>4</v>
      </c>
    </row>
    <row r="664" spans="1:9" x14ac:dyDescent="0.25">
      <c r="A664" t="s">
        <v>1428</v>
      </c>
      <c r="B664" s="24" t="s">
        <v>1428</v>
      </c>
      <c r="C664" t="s">
        <v>1429</v>
      </c>
      <c r="D664" t="s">
        <v>1427</v>
      </c>
      <c r="E664" s="12">
        <v>44544</v>
      </c>
      <c r="F664" s="11">
        <v>3000</v>
      </c>
      <c r="G664" s="11">
        <v>90</v>
      </c>
      <c r="H664" s="11">
        <v>3090</v>
      </c>
      <c r="I664" s="20">
        <v>5</v>
      </c>
    </row>
    <row r="665" spans="1:9" x14ac:dyDescent="0.25">
      <c r="A665" t="s">
        <v>1430</v>
      </c>
      <c r="B665" s="24" t="s">
        <v>1430</v>
      </c>
      <c r="C665" t="s">
        <v>1431</v>
      </c>
      <c r="D665" t="s">
        <v>1427</v>
      </c>
      <c r="E665" s="12">
        <v>44592</v>
      </c>
      <c r="F665" s="11">
        <v>1335</v>
      </c>
      <c r="G665" s="11">
        <v>117</v>
      </c>
      <c r="H665" s="11">
        <v>1452</v>
      </c>
      <c r="I665" s="20">
        <v>2</v>
      </c>
    </row>
    <row r="666" spans="1:9" x14ac:dyDescent="0.25">
      <c r="A666" t="s">
        <v>1432</v>
      </c>
      <c r="B666" s="24" t="s">
        <v>1432</v>
      </c>
      <c r="C666" t="s">
        <v>1433</v>
      </c>
      <c r="D666" t="s">
        <v>253</v>
      </c>
      <c r="E666" s="12">
        <v>44580</v>
      </c>
      <c r="F666" s="11">
        <v>43753.36</v>
      </c>
      <c r="G666" s="11">
        <v>1337.7</v>
      </c>
      <c r="H666" s="11">
        <v>45091.06</v>
      </c>
      <c r="I666" s="20">
        <v>190</v>
      </c>
    </row>
    <row r="667" spans="1:9" x14ac:dyDescent="0.25">
      <c r="A667" t="s">
        <v>1434</v>
      </c>
      <c r="B667" s="24" t="s">
        <v>1435</v>
      </c>
      <c r="C667" t="s">
        <v>1436</v>
      </c>
      <c r="D667" t="s">
        <v>253</v>
      </c>
      <c r="E667" s="12">
        <v>44600</v>
      </c>
      <c r="F667" s="11">
        <v>25710.6</v>
      </c>
      <c r="G667" s="11">
        <v>771.32</v>
      </c>
      <c r="H667" s="11">
        <v>26481.919999999998</v>
      </c>
      <c r="I667" s="20">
        <v>136</v>
      </c>
    </row>
    <row r="668" spans="1:9" x14ac:dyDescent="0.25">
      <c r="A668" t="s">
        <v>1437</v>
      </c>
      <c r="B668" s="24" t="s">
        <v>1437</v>
      </c>
      <c r="C668" t="s">
        <v>1438</v>
      </c>
      <c r="D668" t="s">
        <v>253</v>
      </c>
      <c r="E668" s="12">
        <v>44606</v>
      </c>
      <c r="F668" s="11">
        <v>22841</v>
      </c>
      <c r="G668" s="11">
        <v>685.23</v>
      </c>
      <c r="H668" s="11">
        <v>23526.23</v>
      </c>
      <c r="I668" s="20">
        <v>17</v>
      </c>
    </row>
    <row r="669" spans="1:9" x14ac:dyDescent="0.25">
      <c r="A669" t="s">
        <v>1439</v>
      </c>
      <c r="B669" s="24" t="s">
        <v>1439</v>
      </c>
      <c r="C669" t="s">
        <v>1440</v>
      </c>
      <c r="D669" t="s">
        <v>253</v>
      </c>
      <c r="E669" s="12">
        <v>44599</v>
      </c>
      <c r="F669" s="11">
        <v>13569.26</v>
      </c>
      <c r="G669" s="11">
        <v>535.53</v>
      </c>
      <c r="H669" s="11">
        <v>14104.79</v>
      </c>
      <c r="I669" s="20">
        <v>60</v>
      </c>
    </row>
    <row r="672" spans="1:9" x14ac:dyDescent="0.25">
      <c r="E672" s="13" t="s">
        <v>1441</v>
      </c>
      <c r="F672" s="14">
        <f>SUM(F88:F669)</f>
        <v>250318271.53100014</v>
      </c>
      <c r="G672" s="14">
        <f>SUM(G88:G669)</f>
        <v>5036810.2800000012</v>
      </c>
      <c r="H672" s="14">
        <f>SUM(H88:H669)</f>
        <v>255355081.8109999</v>
      </c>
      <c r="I672" s="15">
        <f>SUM(I88:I669)</f>
        <v>444326</v>
      </c>
    </row>
  </sheetData>
  <autoFilter ref="A1:I669" xr:uid="{05D5DAD2-6934-4164-993E-4AC29F26B412}"/>
  <conditionalFormatting sqref="B2:B669">
    <cfRule type="expression" dxfId="5" priority="2">
      <formula>$AE2="YES"</formula>
    </cfRule>
  </conditionalFormatting>
  <conditionalFormatting sqref="B89:B669">
    <cfRule type="duplicateValues" dxfId="4" priority="1"/>
  </conditionalFormatting>
  <conditionalFormatting sqref="B2:B669">
    <cfRule type="expression" dxfId="3" priority="7">
      <formula>#REF!="Withdrawn"</formula>
    </cfRule>
    <cfRule type="expression" dxfId="2" priority="8">
      <formula>#REF!="Yes - DFA"</formula>
    </cfRule>
  </conditionalFormatting>
  <conditionalFormatting sqref="B2">
    <cfRule type="expression" dxfId="1" priority="9">
      <formula>#REF!="Yes"</formula>
    </cfRule>
    <cfRule type="expression" dxfId="0" priority="10">
      <formula>$H2="Yes"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 ARR_final results</vt:lpstr>
    </vt:vector>
  </TitlesOfParts>
  <Company>SWRCB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Romero-Maraccini, Ofelia@Waterboards</dc:creator>
  <cp:lastModifiedBy>Romero-Maraccini, Ofelia@Waterboards</cp:lastModifiedBy>
  <dcterms:created xsi:type="dcterms:W3CDTF">2023-01-31T16:57:30Z</dcterms:created>
  <dcterms:modified xsi:type="dcterms:W3CDTF">2023-02-02T18:43:24Z</dcterms:modified>
</cp:coreProperties>
</file>