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4" windowWidth="20100" windowHeight="873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Sheet1!$A$1:$K$23</definedName>
  </definedNames>
  <calcPr calcId="144525"/>
</workbook>
</file>

<file path=xl/calcChain.xml><?xml version="1.0" encoding="utf-8"?>
<calcChain xmlns="http://schemas.openxmlformats.org/spreadsheetml/2006/main">
  <c r="B9" i="1" l="1"/>
  <c r="B8" i="1"/>
  <c r="B7" i="1"/>
  <c r="B6" i="1"/>
  <c r="B5" i="1"/>
  <c r="B4" i="1"/>
  <c r="B3" i="1"/>
  <c r="K11" i="1" l="1"/>
  <c r="E11" i="1"/>
  <c r="G11" i="1"/>
  <c r="I11" i="1"/>
  <c r="J11" i="1"/>
  <c r="C11" i="1"/>
  <c r="H11" i="1"/>
  <c r="F11" i="1"/>
  <c r="D11" i="1"/>
  <c r="B11" i="1" l="1"/>
</calcChain>
</file>

<file path=xl/sharedStrings.xml><?xml version="1.0" encoding="utf-8"?>
<sst xmlns="http://schemas.openxmlformats.org/spreadsheetml/2006/main" count="103" uniqueCount="96">
  <si>
    <t>Engineer</t>
  </si>
  <si>
    <t>total</t>
  </si>
  <si>
    <t>Inspections</t>
  </si>
  <si>
    <t>Permits</t>
  </si>
  <si>
    <t>Enforcement</t>
  </si>
  <si>
    <t>Treatment</t>
  </si>
  <si>
    <t>Projects</t>
  </si>
  <si>
    <t>special projects &amp;</t>
  </si>
  <si>
    <t>investigations</t>
  </si>
  <si>
    <t xml:space="preserve"> </t>
  </si>
  <si>
    <t>SDWIS updates</t>
  </si>
  <si>
    <t>Pb/Cu tracker</t>
  </si>
  <si>
    <t>DBP tracker</t>
  </si>
  <si>
    <t>deficiency tracker</t>
  </si>
  <si>
    <t>project involvement</t>
  </si>
  <si>
    <t>field visits</t>
  </si>
  <si>
    <t>Cit, comp orders, fail letters</t>
  </si>
  <si>
    <t>ENF Tracker upkeep</t>
  </si>
  <si>
    <t>Cr6, DBP, Pb/Cu, bacT</t>
  </si>
  <si>
    <t>Cit &amp; order directions</t>
  </si>
  <si>
    <t>SDWIS Changes</t>
  </si>
  <si>
    <t>monthly record review</t>
  </si>
  <si>
    <t>followup on probs &amp;</t>
  </si>
  <si>
    <t>P&amp;S Review</t>
  </si>
  <si>
    <t>kick off mtgs</t>
  </si>
  <si>
    <t>site visits</t>
  </si>
  <si>
    <t>change orders</t>
  </si>
  <si>
    <t>project issues</t>
  </si>
  <si>
    <t>field verification</t>
  </si>
  <si>
    <t>"non-routine"</t>
  </si>
  <si>
    <t>eAR SDWIS updates</t>
  </si>
  <si>
    <t>CCR review &amp; tracker</t>
  </si>
  <si>
    <t>LPA review &amp; assistance</t>
  </si>
  <si>
    <t>enter Pb/Cu results</t>
  </si>
  <si>
    <t>call/email/remind systems</t>
  </si>
  <si>
    <t>Level 1 &amp; 2 assessments</t>
  </si>
  <si>
    <t>Well siting &amp; approval</t>
  </si>
  <si>
    <t>misc. non routine stuff</t>
  </si>
  <si>
    <t>temp permit letters</t>
  </si>
  <si>
    <t>Work Involves</t>
  </si>
  <si>
    <t>inspection tracker</t>
  </si>
  <si>
    <t>track down missing bacT</t>
  </si>
  <si>
    <t>arsenic &amp; Cr6 HQ summary</t>
  </si>
  <si>
    <t>DBP MCL issues / letters</t>
  </si>
  <si>
    <t>deficiency tracker maint</t>
  </si>
  <si>
    <t>enforcement/reminders</t>
  </si>
  <si>
    <t>about due stuff</t>
  </si>
  <si>
    <t>claims</t>
  </si>
  <si>
    <t>missing records</t>
  </si>
  <si>
    <t>due now testing</t>
  </si>
  <si>
    <t>review/update of:</t>
  </si>
  <si>
    <t>letters if necessary</t>
  </si>
  <si>
    <t>Jim - Tehama</t>
  </si>
  <si>
    <t>Paul - Sutter</t>
  </si>
  <si>
    <t>Yvonne - Glenn / Colusa</t>
  </si>
  <si>
    <t>lists of overdue stuff</t>
  </si>
  <si>
    <t>test sched update</t>
  </si>
  <si>
    <t>SDWIS violation entries</t>
  </si>
  <si>
    <t>documentation to file</t>
  </si>
  <si>
    <t>purveyor assistance</t>
  </si>
  <si>
    <t>D21 website updates</t>
  </si>
  <si>
    <t>Jim Reade, ASE</t>
  </si>
  <si>
    <t>Paul Rowe, SE Range D</t>
  </si>
  <si>
    <t>Dan Cikuth, ASE</t>
  </si>
  <si>
    <t>Yvonne Heaney, WRCE</t>
  </si>
  <si>
    <t>data sheets</t>
  </si>
  <si>
    <t>TMF</t>
  </si>
  <si>
    <t>trigger reports</t>
  </si>
  <si>
    <t>Administration</t>
  </si>
  <si>
    <t>GPS sources</t>
  </si>
  <si>
    <t>boundary surveys</t>
  </si>
  <si>
    <t>BSSP tracker updates</t>
  </si>
  <si>
    <t>filing of RDD drawings</t>
  </si>
  <si>
    <t>D21 inbox maintenance</t>
  </si>
  <si>
    <t xml:space="preserve">CEQA </t>
  </si>
  <si>
    <t>Update permit tracker</t>
  </si>
  <si>
    <t>Reese Crenshaw, SSE</t>
  </si>
  <si>
    <t>Complete HQ tracking sheets</t>
  </si>
  <si>
    <t xml:space="preserve">Inspection </t>
  </si>
  <si>
    <t>test schedule updates</t>
  </si>
  <si>
    <t>"expert" for treatment system</t>
  </si>
  <si>
    <t>District</t>
  </si>
  <si>
    <t>pos. bacT investigations</t>
  </si>
  <si>
    <t>Scott Small, WRCE</t>
  </si>
  <si>
    <t>Dan - Butte</t>
  </si>
  <si>
    <t>Scott - Yuba</t>
  </si>
  <si>
    <t>ENP review &amp; filing</t>
  </si>
  <si>
    <t>eAR review/approval</t>
  </si>
  <si>
    <t>complaint investigation</t>
  </si>
  <si>
    <t>permit database maint.</t>
  </si>
  <si>
    <t>assist with enforcement</t>
  </si>
  <si>
    <t>Deficiency followup</t>
  </si>
  <si>
    <t>verify chems EDT'd</t>
  </si>
  <si>
    <t>DFA key contact</t>
  </si>
  <si>
    <t>monthly bacT records</t>
  </si>
  <si>
    <t>Neetu Singh, 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</si>
</sst>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3" xfId="1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2" fillId="0" borderId="8" xfId="0" applyFont="1" applyBorder="1" applyAlignment="1">
      <alignment horizontal="center"/>
    </xf>
    <xf numFmtId="0" fontId="0" fillId="0" borderId="4" xfId="0" applyFill="1" applyBorder="1"/>
    <xf numFmtId="9" fontId="0" fillId="0" borderId="9" xfId="0" applyNumberFormat="1" applyBorder="1" applyAlignment="1">
      <alignment horizontal="center"/>
    </xf>
    <xf numFmtId="0" fontId="2" fillId="0" borderId="3" xfId="0" applyFont="1" applyBorder="1"/>
    <xf numFmtId="0" fontId="2" fillId="0" borderId="0" xfId="0" applyFont="1" applyFill="1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6" xfId="0" applyFill="1" applyBorder="1"/>
    <xf numFmtId="0" fontId="2" fillId="0" borderId="0" xfId="0" applyFont="1" applyFill="1" applyBorder="1" applyAlignment="1">
      <alignment horizontal="center"/>
    </xf>
    <xf numFmtId="9" fontId="0" fillId="0" borderId="10" xfId="1" applyFont="1" applyBorder="1" applyAlignment="1">
      <alignment horizontal="center"/>
    </xf>
    <xf numFmtId="0" fontId="0" fillId="0" borderId="1" xfId="0" applyBorder="1"/>
    <xf numFmtId="9" fontId="0" fillId="0" borderId="1" xfId="1" applyFont="1" applyBorder="1" applyAlignment="1">
      <alignment horizontal="center"/>
    </xf>
    <xf numFmtId="0" fontId="0" fillId="0" borderId="11" xfId="0" applyBorder="1"/>
    <xf numFmtId="0" fontId="3" fillId="0" borderId="6" xfId="0" applyFont="1" applyBorder="1"/>
    <xf numFmtId="0" fontId="0" fillId="0" borderId="12" xfId="0" applyBorder="1"/>
    <xf numFmtId="9" fontId="0" fillId="0" borderId="1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="80" zoomScaleNormal="80" workbookViewId="0">
      <selection activeCell="A18" sqref="A18"/>
    </sheetView>
  </sheetViews>
  <sheetFormatPr defaultRowHeight="14.4" x14ac:dyDescent="0.3"/>
  <cols>
    <col min="1" max="1" width="21.5546875" customWidth="1"/>
    <col min="2" max="2" width="7.109375" customWidth="1"/>
    <col min="3" max="3" width="17.6640625" customWidth="1"/>
    <col min="4" max="4" width="19.88671875" customWidth="1"/>
    <col min="5" max="5" width="26" customWidth="1"/>
    <col min="6" max="6" width="27.33203125" customWidth="1"/>
    <col min="7" max="7" width="15.21875" customWidth="1"/>
    <col min="8" max="8" width="22" customWidth="1"/>
    <col min="9" max="9" width="24" customWidth="1"/>
    <col min="10" max="10" width="22.6640625" customWidth="1"/>
    <col min="11" max="11" width="23.21875" customWidth="1"/>
  </cols>
  <sheetData>
    <row r="1" spans="1:11" x14ac:dyDescent="0.3">
      <c r="A1" s="1"/>
      <c r="B1" s="2"/>
      <c r="C1" s="2"/>
      <c r="D1" s="2"/>
      <c r="E1" s="2"/>
      <c r="F1" s="2" t="s">
        <v>9</v>
      </c>
      <c r="G1" s="2"/>
      <c r="H1" s="2" t="s">
        <v>78</v>
      </c>
      <c r="I1" s="2"/>
      <c r="J1" s="2" t="s">
        <v>7</v>
      </c>
      <c r="K1" s="2" t="s">
        <v>81</v>
      </c>
    </row>
    <row r="2" spans="1:11" ht="15" thickBot="1" x14ac:dyDescent="0.3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91</v>
      </c>
      <c r="I2" s="12" t="s">
        <v>29</v>
      </c>
      <c r="J2" s="12" t="s">
        <v>8</v>
      </c>
      <c r="K2" s="19" t="s">
        <v>68</v>
      </c>
    </row>
    <row r="3" spans="1:11" ht="15" thickBot="1" x14ac:dyDescent="0.35">
      <c r="A3" s="15" t="s">
        <v>83</v>
      </c>
      <c r="B3" s="5">
        <f>SUM(C3:K3)</f>
        <v>1</v>
      </c>
      <c r="C3" s="5">
        <v>0.3</v>
      </c>
      <c r="D3" s="5">
        <v>0.2</v>
      </c>
      <c r="E3" s="5"/>
      <c r="F3" s="5">
        <v>0.05</v>
      </c>
      <c r="G3" s="5"/>
      <c r="H3" s="5">
        <v>0.4</v>
      </c>
      <c r="I3" s="5"/>
      <c r="J3" s="20">
        <v>0.05</v>
      </c>
      <c r="K3" s="21"/>
    </row>
    <row r="4" spans="1:11" ht="15" thickBot="1" x14ac:dyDescent="0.35">
      <c r="A4" s="15" t="s">
        <v>61</v>
      </c>
      <c r="B4" s="5">
        <f t="shared" ref="B4:B11" si="0">SUM(C4:K4)</f>
        <v>1</v>
      </c>
      <c r="C4" s="5">
        <v>0.45</v>
      </c>
      <c r="D4" s="5">
        <v>0.45</v>
      </c>
      <c r="E4" s="5"/>
      <c r="F4" s="5">
        <v>0.05</v>
      </c>
      <c r="G4" s="5"/>
      <c r="H4" s="5"/>
      <c r="I4" s="5"/>
      <c r="J4" s="20">
        <v>0.05</v>
      </c>
      <c r="K4" s="21"/>
    </row>
    <row r="5" spans="1:11" ht="15" thickBot="1" x14ac:dyDescent="0.35">
      <c r="A5" s="15" t="s">
        <v>62</v>
      </c>
      <c r="B5" s="5">
        <f t="shared" si="0"/>
        <v>1</v>
      </c>
      <c r="C5" s="5">
        <v>0.25</v>
      </c>
      <c r="D5" s="5">
        <v>0.2</v>
      </c>
      <c r="E5" s="5">
        <v>0.3</v>
      </c>
      <c r="F5" s="5">
        <v>0.05</v>
      </c>
      <c r="G5" s="5">
        <v>0.15</v>
      </c>
      <c r="H5" s="5"/>
      <c r="I5" s="5"/>
      <c r="J5" s="20">
        <v>0.05</v>
      </c>
      <c r="K5" s="21"/>
    </row>
    <row r="6" spans="1:11" ht="15" thickBot="1" x14ac:dyDescent="0.35">
      <c r="A6" s="15" t="s">
        <v>63</v>
      </c>
      <c r="B6" s="5">
        <f t="shared" si="0"/>
        <v>1</v>
      </c>
      <c r="C6" s="5">
        <v>0.25</v>
      </c>
      <c r="D6" s="5">
        <v>0.25</v>
      </c>
      <c r="E6" s="5"/>
      <c r="F6" s="5">
        <v>0.05</v>
      </c>
      <c r="G6" s="5"/>
      <c r="H6" s="5">
        <v>0.1</v>
      </c>
      <c r="I6" s="5">
        <v>0.3</v>
      </c>
      <c r="J6" s="20">
        <v>0.05</v>
      </c>
      <c r="K6" s="21"/>
    </row>
    <row r="7" spans="1:11" ht="15" thickBot="1" x14ac:dyDescent="0.35">
      <c r="A7" s="15" t="s">
        <v>64</v>
      </c>
      <c r="B7" s="5">
        <f t="shared" si="0"/>
        <v>1</v>
      </c>
      <c r="C7" s="5">
        <v>0.3</v>
      </c>
      <c r="D7" s="5">
        <v>0.2</v>
      </c>
      <c r="E7" s="5"/>
      <c r="F7" s="5">
        <v>0.05</v>
      </c>
      <c r="G7" s="5"/>
      <c r="H7" s="5">
        <v>0.35</v>
      </c>
      <c r="I7" s="5"/>
      <c r="J7" s="20">
        <v>0.05</v>
      </c>
      <c r="K7" s="26">
        <v>0.05</v>
      </c>
    </row>
    <row r="8" spans="1:11" ht="15" thickBot="1" x14ac:dyDescent="0.35">
      <c r="A8" s="15" t="s">
        <v>95</v>
      </c>
      <c r="B8" s="5">
        <f t="shared" si="0"/>
        <v>1</v>
      </c>
      <c r="C8" s="5">
        <v>0</v>
      </c>
      <c r="D8" s="5">
        <v>0.25</v>
      </c>
      <c r="E8" s="5"/>
      <c r="F8" s="5" t="s">
        <v>9</v>
      </c>
      <c r="G8" s="5"/>
      <c r="H8" s="5">
        <v>0.25</v>
      </c>
      <c r="I8" s="5">
        <v>0.2</v>
      </c>
      <c r="J8" s="20">
        <v>0.05</v>
      </c>
      <c r="K8" s="22">
        <v>0.25</v>
      </c>
    </row>
    <row r="9" spans="1:11" ht="15" thickBot="1" x14ac:dyDescent="0.35">
      <c r="A9" s="15" t="s">
        <v>76</v>
      </c>
      <c r="B9" s="5">
        <f t="shared" si="0"/>
        <v>0.9</v>
      </c>
      <c r="C9" s="5">
        <v>0.1</v>
      </c>
      <c r="D9" s="5">
        <v>0.1</v>
      </c>
      <c r="E9" s="5">
        <v>0.1</v>
      </c>
      <c r="F9" s="5">
        <v>0.05</v>
      </c>
      <c r="G9" s="5">
        <v>0.1</v>
      </c>
      <c r="H9" s="5">
        <v>0.1</v>
      </c>
      <c r="I9" s="5">
        <v>0.1</v>
      </c>
      <c r="J9" s="20">
        <v>0.15</v>
      </c>
      <c r="K9" s="22">
        <v>0.1</v>
      </c>
    </row>
    <row r="10" spans="1:11" ht="15" thickBot="1" x14ac:dyDescent="0.35">
      <c r="A10" s="6" t="s">
        <v>9</v>
      </c>
      <c r="B10" s="5" t="s">
        <v>9</v>
      </c>
      <c r="C10" s="7"/>
      <c r="D10" s="7"/>
      <c r="E10" s="7"/>
      <c r="F10" s="7"/>
      <c r="G10" s="7"/>
      <c r="H10" s="7"/>
      <c r="I10" s="7"/>
      <c r="J10" s="7"/>
    </row>
    <row r="11" spans="1:11" ht="15" thickBot="1" x14ac:dyDescent="0.35">
      <c r="A11" s="8"/>
      <c r="B11" s="5">
        <f t="shared" si="0"/>
        <v>1</v>
      </c>
      <c r="C11" s="3">
        <f>SUM(C3:C9)/SUM($B3:$B9)</f>
        <v>0.2391304347826087</v>
      </c>
      <c r="D11" s="4">
        <f t="shared" ref="D11:K11" si="1">SUM(D3:D9)/SUM($B3:$B9)</f>
        <v>0.2391304347826087</v>
      </c>
      <c r="E11" s="4">
        <f t="shared" si="1"/>
        <v>5.7971014492753624E-2</v>
      </c>
      <c r="F11" s="4">
        <f t="shared" si="1"/>
        <v>4.3478260869565216E-2</v>
      </c>
      <c r="G11" s="4">
        <f t="shared" si="1"/>
        <v>3.6231884057971016E-2</v>
      </c>
      <c r="H11" s="4">
        <f t="shared" si="1"/>
        <v>0.17391304347826089</v>
      </c>
      <c r="I11" s="4">
        <f t="shared" si="1"/>
        <v>8.6956521739130432E-2</v>
      </c>
      <c r="J11" s="14">
        <f t="shared" si="1"/>
        <v>6.521739130434781E-2</v>
      </c>
      <c r="K11" s="3">
        <f t="shared" si="1"/>
        <v>5.7971014492753624E-2</v>
      </c>
    </row>
    <row r="12" spans="1:11" x14ac:dyDescent="0.3">
      <c r="B12" s="16" t="s">
        <v>39</v>
      </c>
      <c r="C12" s="9"/>
      <c r="D12" s="9"/>
      <c r="E12" s="9"/>
      <c r="F12" s="9"/>
      <c r="G12" s="9"/>
      <c r="H12" s="9"/>
      <c r="I12" s="9"/>
      <c r="J12" s="9"/>
      <c r="K12" s="23"/>
    </row>
    <row r="13" spans="1:11" x14ac:dyDescent="0.3">
      <c r="C13" s="10" t="s">
        <v>10</v>
      </c>
      <c r="D13" s="10" t="s">
        <v>10</v>
      </c>
      <c r="E13" s="10" t="s">
        <v>57</v>
      </c>
      <c r="F13" s="10" t="s">
        <v>20</v>
      </c>
      <c r="G13" s="10" t="s">
        <v>23</v>
      </c>
      <c r="H13" s="10" t="s">
        <v>44</v>
      </c>
      <c r="I13" s="10" t="s">
        <v>73</v>
      </c>
      <c r="J13" s="10" t="s">
        <v>82</v>
      </c>
      <c r="K13" s="6" t="s">
        <v>92</v>
      </c>
    </row>
    <row r="14" spans="1:11" x14ac:dyDescent="0.3">
      <c r="C14" s="10" t="s">
        <v>50</v>
      </c>
      <c r="D14" s="10" t="s">
        <v>74</v>
      </c>
      <c r="E14" s="10" t="s">
        <v>16</v>
      </c>
      <c r="F14" s="10" t="s">
        <v>21</v>
      </c>
      <c r="G14" s="10" t="s">
        <v>24</v>
      </c>
      <c r="H14" s="10" t="s">
        <v>28</v>
      </c>
      <c r="I14" s="10" t="s">
        <v>87</v>
      </c>
      <c r="J14" s="10" t="s">
        <v>35</v>
      </c>
      <c r="K14" s="6" t="s">
        <v>69</v>
      </c>
    </row>
    <row r="15" spans="1:11" x14ac:dyDescent="0.3">
      <c r="C15" s="11" t="s">
        <v>11</v>
      </c>
      <c r="D15" s="10" t="s">
        <v>75</v>
      </c>
      <c r="E15" s="10" t="s">
        <v>17</v>
      </c>
      <c r="F15" s="10" t="s">
        <v>22</v>
      </c>
      <c r="G15" s="10" t="s">
        <v>25</v>
      </c>
      <c r="H15" s="10" t="s">
        <v>45</v>
      </c>
      <c r="I15" s="10" t="s">
        <v>30</v>
      </c>
      <c r="J15" s="10" t="s">
        <v>36</v>
      </c>
      <c r="K15" s="6" t="s">
        <v>70</v>
      </c>
    </row>
    <row r="16" spans="1:11" x14ac:dyDescent="0.3">
      <c r="C16" s="11" t="s">
        <v>12</v>
      </c>
      <c r="D16" s="10" t="s">
        <v>14</v>
      </c>
      <c r="E16" s="11" t="s">
        <v>18</v>
      </c>
      <c r="F16" s="11" t="s">
        <v>48</v>
      </c>
      <c r="G16" s="10" t="s">
        <v>93</v>
      </c>
      <c r="H16" s="17" t="s">
        <v>58</v>
      </c>
      <c r="I16" s="17" t="s">
        <v>31</v>
      </c>
      <c r="J16" s="17" t="s">
        <v>88</v>
      </c>
      <c r="K16" s="6" t="s">
        <v>71</v>
      </c>
    </row>
    <row r="17" spans="2:11" x14ac:dyDescent="0.3">
      <c r="C17" s="11" t="s">
        <v>49</v>
      </c>
      <c r="D17" s="10" t="s">
        <v>15</v>
      </c>
      <c r="E17" s="11" t="s">
        <v>19</v>
      </c>
      <c r="F17" s="10" t="s">
        <v>51</v>
      </c>
      <c r="G17" s="10" t="s">
        <v>26</v>
      </c>
      <c r="H17" s="10"/>
      <c r="I17" s="10" t="s">
        <v>32</v>
      </c>
      <c r="J17" s="10" t="s">
        <v>59</v>
      </c>
      <c r="K17" s="6" t="s">
        <v>72</v>
      </c>
    </row>
    <row r="18" spans="2:11" x14ac:dyDescent="0.3">
      <c r="C18" s="11" t="s">
        <v>40</v>
      </c>
      <c r="D18" s="10" t="s">
        <v>38</v>
      </c>
      <c r="E18" s="10" t="s">
        <v>41</v>
      </c>
      <c r="F18" s="10" t="s">
        <v>80</v>
      </c>
      <c r="G18" s="10" t="s">
        <v>27</v>
      </c>
      <c r="H18" s="10"/>
      <c r="I18" s="10" t="s">
        <v>33</v>
      </c>
      <c r="J18" s="10" t="s">
        <v>37</v>
      </c>
      <c r="K18" s="6" t="s">
        <v>89</v>
      </c>
    </row>
    <row r="19" spans="2:11" ht="15.6" x14ac:dyDescent="0.3">
      <c r="C19" s="11" t="s">
        <v>13</v>
      </c>
      <c r="D19" s="6" t="s">
        <v>65</v>
      </c>
      <c r="E19" s="13" t="s">
        <v>42</v>
      </c>
      <c r="F19" s="24" t="s">
        <v>84</v>
      </c>
      <c r="G19" s="10" t="s">
        <v>47</v>
      </c>
      <c r="H19" s="10"/>
      <c r="I19" s="10" t="s">
        <v>34</v>
      </c>
      <c r="J19" s="10"/>
      <c r="K19" s="6" t="s">
        <v>90</v>
      </c>
    </row>
    <row r="20" spans="2:11" ht="15.6" x14ac:dyDescent="0.3">
      <c r="C20" s="10" t="s">
        <v>56</v>
      </c>
      <c r="D20" s="6" t="s">
        <v>66</v>
      </c>
      <c r="E20" s="6" t="s">
        <v>43</v>
      </c>
      <c r="F20" s="24" t="s">
        <v>52</v>
      </c>
      <c r="G20" s="10"/>
      <c r="H20" s="10"/>
      <c r="I20" s="11" t="s">
        <v>46</v>
      </c>
      <c r="J20" s="10"/>
      <c r="K20" s="6" t="s">
        <v>94</v>
      </c>
    </row>
    <row r="21" spans="2:11" ht="15.6" x14ac:dyDescent="0.3">
      <c r="D21" s="6" t="s">
        <v>79</v>
      </c>
      <c r="E21" s="6" t="s">
        <v>77</v>
      </c>
      <c r="F21" s="24" t="s">
        <v>53</v>
      </c>
      <c r="G21" s="10"/>
      <c r="H21" s="10"/>
      <c r="I21" s="10" t="s">
        <v>55</v>
      </c>
      <c r="J21" s="10"/>
    </row>
    <row r="22" spans="2:11" ht="15.6" x14ac:dyDescent="0.3">
      <c r="C22" s="8" t="s">
        <v>9</v>
      </c>
      <c r="D22" s="25"/>
      <c r="E22" s="6"/>
      <c r="F22" s="24" t="s">
        <v>85</v>
      </c>
      <c r="G22" s="10"/>
      <c r="H22" s="10"/>
      <c r="I22" s="10" t="s">
        <v>60</v>
      </c>
      <c r="J22" s="10"/>
    </row>
    <row r="23" spans="2:11" ht="15.6" x14ac:dyDescent="0.3">
      <c r="B23" s="8"/>
      <c r="C23" s="8" t="s">
        <v>9</v>
      </c>
      <c r="D23" s="8"/>
      <c r="F23" s="24" t="s">
        <v>54</v>
      </c>
      <c r="I23" s="18" t="s">
        <v>67</v>
      </c>
    </row>
    <row r="24" spans="2:11" x14ac:dyDescent="0.3">
      <c r="B24" s="8"/>
      <c r="C24" s="8"/>
      <c r="D24" s="8"/>
      <c r="I24" s="18" t="s">
        <v>86</v>
      </c>
    </row>
    <row r="25" spans="2:11" x14ac:dyDescent="0.3">
      <c r="B25" s="8"/>
      <c r="C25" s="8"/>
      <c r="D25" s="8"/>
      <c r="I25" s="18" t="s">
        <v>9</v>
      </c>
    </row>
  </sheetData>
  <pageMargins left="0.25" right="0.25" top="0.75" bottom="0.75" header="0.3" footer="0.3"/>
  <pageSetup scale="59" orientation="landscape" verticalDpi="0" r:id="rId1"/>
  <headerFooter>
    <oddHeader>&amp;C&amp;14District 21 Work Assignments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SWRCB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Crenshaw, Reese@Waterboards</dc:creator>
  <cp:lastModifiedBy>Crenshaw, Reese@Waterboards</cp:lastModifiedBy>
  <cp:lastPrinted>2017-01-18T18:32:40Z</cp:lastPrinted>
  <dcterms:created xsi:type="dcterms:W3CDTF">2016-10-14T14:59:16Z</dcterms:created>
  <dcterms:modified xsi:type="dcterms:W3CDTF">2018-10-22T23:11:28Z</dcterms:modified>
</cp:coreProperties>
</file>