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Shartwell\Desktop\Accessible Documents\SAFER Attachments\"/>
    </mc:Choice>
  </mc:AlternateContent>
  <xr:revisionPtr revIDLastSave="0" documentId="13_ncr:1_{6E64EC01-898F-40A7-B303-95C888176BDE}" xr6:coauthVersionLast="47" xr6:coauthVersionMax="47" xr10:uidLastSave="{00000000-0000-0000-0000-000000000000}"/>
  <bookViews>
    <workbookView xWindow="-110" yWindow="-110" windowWidth="19420" windowHeight="10420" tabRatio="765" xr2:uid="{00000000-000D-0000-FFFF-FFFF00000000}"/>
  </bookViews>
  <sheets>
    <sheet name="READ ME" sheetId="15" r:id="rId1"/>
    <sheet name="1. Budget Summary" sheetId="14" r:id="rId2"/>
    <sheet name="2. Budget Details" sheetId="16" r:id="rId3"/>
    <sheet name="3. Definitions" sheetId="17" r:id="rId4"/>
  </sheets>
  <definedNames>
    <definedName name="_Toc127350078" localSheetId="1">'1. Budget Summary'!#REF!</definedName>
    <definedName name="_Toc127350079" localSheetId="1">'1. Budget Summary'!#REF!</definedName>
    <definedName name="_Toc127350080" localSheetId="1">'1. Budget Summary'!#REF!</definedName>
    <definedName name="_Toc127350081" localSheetId="1">'1. Budget Summary'!#REF!</definedName>
    <definedName name="_Toc127350082" localSheetId="1">'1. Budget Summary'!#REF!</definedName>
    <definedName name="_Toc127350083" localSheetId="1">'1. Budget Summary'!#REF!</definedName>
    <definedName name="_Toc127350084" localSheetId="1">'1. Budget Summary'!#REF!</definedName>
    <definedName name="_Toc127350085" localSheetId="1">'1. Budget Summary'!#REF!</definedName>
    <definedName name="_Toc127350086" localSheetId="1">'1. Budget Summary'!#REF!</definedName>
    <definedName name="_Toc253057446" localSheetId="1">'1. Budget Summary'!#REF!</definedName>
    <definedName name="_xlnm.Print_Area" localSheetId="1">'1. Budget Summary'!$A$1:$D$41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4" l="1"/>
  <c r="B5" i="14"/>
  <c r="B17" i="14"/>
  <c r="C17" i="14"/>
  <c r="D16" i="14"/>
  <c r="D13" i="14"/>
  <c r="D14" i="14"/>
  <c r="D15" i="14"/>
  <c r="D12" i="14"/>
  <c r="D7" i="14"/>
  <c r="D8" i="14"/>
  <c r="D9" i="14"/>
  <c r="D10" i="14"/>
  <c r="D6" i="14"/>
  <c r="A5" i="16"/>
  <c r="D25" i="14"/>
  <c r="D24" i="14"/>
  <c r="D28" i="14"/>
  <c r="A29" i="16"/>
  <c r="A26" i="16"/>
  <c r="A21" i="16"/>
  <c r="A18" i="16"/>
  <c r="A7" i="16"/>
  <c r="D17" i="14" l="1"/>
  <c r="B35" i="14" l="1"/>
  <c r="C35" i="14"/>
  <c r="C28" i="14"/>
  <c r="B28" i="14"/>
  <c r="D23" i="14"/>
  <c r="C23" i="14"/>
  <c r="B23" i="14"/>
  <c r="D11" i="14"/>
  <c r="C11" i="14"/>
  <c r="B11" i="14"/>
  <c r="D5" i="14"/>
  <c r="I40" i="16"/>
  <c r="K29" i="16"/>
  <c r="I29" i="16"/>
  <c r="E29" i="16"/>
  <c r="K26" i="16"/>
  <c r="I26" i="16"/>
  <c r="E26" i="16"/>
  <c r="K21" i="16"/>
  <c r="I21" i="16"/>
  <c r="E21" i="16"/>
  <c r="K18" i="16"/>
  <c r="I18" i="16"/>
  <c r="E18" i="16"/>
  <c r="I7" i="16"/>
  <c r="L34" i="16"/>
  <c r="L29" i="16"/>
  <c r="L33" i="16"/>
  <c r="L18" i="16"/>
  <c r="L13" i="16"/>
  <c r="E9" i="16"/>
  <c r="D35" i="14" l="1"/>
  <c r="I31" i="16"/>
  <c r="L16" i="16"/>
  <c r="L15" i="16"/>
  <c r="K16" i="16"/>
  <c r="I19" i="16"/>
  <c r="I9" i="16"/>
  <c r="I10" i="16"/>
  <c r="I11" i="16"/>
  <c r="I12" i="16"/>
  <c r="I13" i="16"/>
  <c r="I14" i="16"/>
  <c r="I15" i="16"/>
  <c r="I16" i="16"/>
  <c r="I17" i="16"/>
  <c r="I8" i="16"/>
  <c r="E16" i="16"/>
  <c r="I22" i="16"/>
  <c r="E22" i="16"/>
  <c r="E8" i="16"/>
  <c r="E7" i="16" s="1"/>
  <c r="E40" i="16" s="1"/>
  <c r="I30" i="16"/>
  <c r="I32" i="16"/>
  <c r="I33" i="16"/>
  <c r="K33" i="16" s="1"/>
  <c r="I34" i="16"/>
  <c r="I35" i="16"/>
  <c r="I36" i="16"/>
  <c r="I37" i="16"/>
  <c r="K37" i="16" s="1"/>
  <c r="L37" i="16" s="1"/>
  <c r="I38" i="16"/>
  <c r="E30" i="16"/>
  <c r="K30" i="16" s="1"/>
  <c r="L30" i="16" s="1"/>
  <c r="E31" i="16"/>
  <c r="K31" i="16" s="1"/>
  <c r="E32" i="16"/>
  <c r="E33" i="16"/>
  <c r="E34" i="16"/>
  <c r="K34" i="16" s="1"/>
  <c r="E35" i="16"/>
  <c r="K35" i="16" s="1"/>
  <c r="L35" i="16" s="1"/>
  <c r="E36" i="16"/>
  <c r="E37" i="16"/>
  <c r="E38" i="16"/>
  <c r="K38" i="16" s="1"/>
  <c r="I27" i="16"/>
  <c r="I23" i="16"/>
  <c r="I24" i="16"/>
  <c r="K14" i="16"/>
  <c r="K9" i="16"/>
  <c r="E10" i="16"/>
  <c r="K10" i="16" s="1"/>
  <c r="L10" i="16" s="1"/>
  <c r="E11" i="16"/>
  <c r="E12" i="16"/>
  <c r="E13" i="16"/>
  <c r="K13" i="16" s="1"/>
  <c r="E14" i="16"/>
  <c r="E15" i="16"/>
  <c r="E17" i="16"/>
  <c r="K17" i="16" s="1"/>
  <c r="K12" i="16" l="1"/>
  <c r="K15" i="16"/>
  <c r="K11" i="16"/>
  <c r="K36" i="16"/>
  <c r="L36" i="16" s="1"/>
  <c r="K32" i="16"/>
  <c r="L32" i="16" s="1"/>
  <c r="K22" i="16"/>
  <c r="K8" i="16"/>
  <c r="K7" i="16" s="1"/>
  <c r="I20" i="16"/>
  <c r="K40" i="16" l="1"/>
  <c r="L7" i="16"/>
  <c r="D18" i="14"/>
  <c r="D19" i="14"/>
  <c r="D20" i="14"/>
  <c r="D21" i="14"/>
  <c r="D22" i="14"/>
  <c r="D26" i="14"/>
  <c r="D27" i="14"/>
  <c r="D29" i="14"/>
  <c r="D30" i="14"/>
  <c r="D31" i="14"/>
  <c r="D32" i="14"/>
  <c r="E19" i="16"/>
  <c r="L38" i="16"/>
  <c r="E20" i="16"/>
  <c r="E23" i="16"/>
  <c r="E24" i="16"/>
  <c r="K24" i="16" s="1"/>
  <c r="E25" i="16"/>
  <c r="I25" i="16"/>
  <c r="E27" i="16"/>
  <c r="K27" i="16" s="1"/>
  <c r="E28" i="16"/>
  <c r="E39" i="16"/>
  <c r="I28" i="16"/>
  <c r="I39" i="16"/>
  <c r="K19" i="16" l="1"/>
  <c r="K23" i="16"/>
  <c r="K20" i="16"/>
  <c r="K28" i="16"/>
  <c r="L28" i="16" s="1"/>
  <c r="K25" i="16"/>
  <c r="L25" i="16" s="1"/>
  <c r="K39" i="16"/>
  <c r="L39" i="16" s="1"/>
  <c r="L20" i="16" l="1"/>
  <c r="L40" i="16" l="1"/>
  <c r="L31" i="16"/>
  <c r="L26" i="16"/>
  <c r="L27" i="16" l="1"/>
  <c r="L19" i="16"/>
  <c r="L17" i="16"/>
  <c r="L11" i="16"/>
  <c r="L23" i="16"/>
  <c r="L12" i="16"/>
  <c r="L9" i="16"/>
  <c r="L14" i="16"/>
  <c r="L8" i="16"/>
  <c r="L22" i="16"/>
  <c r="E43" i="16"/>
  <c r="D38" i="14"/>
  <c r="L21" i="16"/>
  <c r="L2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tc={71E51960-2747-4367-B8FE-C5446AFD62E6}</author>
  </authors>
  <commentList>
    <comment ref="D20" authorId="0" shapeId="0" xr:uid="{71E51960-2747-4367-B8FE-C5446AFD62E6}">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@Vue, Mally@Waterboards Can you work on fleshing out some example tasks in this budget for a regional program? We can use what we have for SHE or maybe tulare county and generalize things - no need to include costs but sub tasks would be helpful as an example for counties when developing their programs. We will also plan on including a blank version of this as a required attachment. </t>
      </text>
    </comment>
  </commentList>
</comments>
</file>

<file path=xl/sharedStrings.xml><?xml version="1.0" encoding="utf-8"?>
<sst xmlns="http://schemas.openxmlformats.org/spreadsheetml/2006/main" count="58" uniqueCount="54">
  <si>
    <t>Please Read:</t>
  </si>
  <si>
    <t>The State Water Board takes no responsibility for any errors in calculations.  Any changes to the formatting or the addition/deletion of rows may result in miscalculations in other cells.  You must verify that all of your information has been calculated correctly.  It is the responsibility of the user to verify the accuracy of the resulting tables.  It is advised that only individuals with Excel experience edit the budget tables.</t>
  </si>
  <si>
    <t>Notes:</t>
  </si>
  <si>
    <t>1. The Tasks and Subtasks and budget values provided in the sample budget are only examples.  Applicants must modify/create the Tasks and Subtasks as suitable for their proposed project.</t>
  </si>
  <si>
    <t>2. The Tasks used in the Budget must match the Tasks described in the Scope of Work .</t>
  </si>
  <si>
    <t>3. If awarded funding, the Tasks (not the Subtasks) used in the Scope of Work and the Budget will be used in the Grant Agreement.</t>
  </si>
  <si>
    <t>4. If you break a Task into Subtasks, then only enter budget values for the Subtasks; do not enter a budget value for the Task.</t>
  </si>
  <si>
    <t>5. Each of the "Total" columns has an existing formula to automatically calculate values and other cells have summation formulas for your convenience.  These formulas are easily erased or modified, so be careful with those cells and formulas.</t>
  </si>
  <si>
    <t>6. If you insert a row, then you will likely need to update the formulas in the new row or calculate manually.  If you delete a row, then other formulas should update independently.</t>
  </si>
  <si>
    <t xml:space="preserve">7.  When you have completed both the Budget Summary and the Budget Details, you must verify that all amounts are calculated and totaled correctly.  You also need to verify that the overall budget amounts for the two tables match.  There is a cell at the bottom of each tab that checks whether or not the two budget totals match.  </t>
  </si>
  <si>
    <t>SAFER GRANT PROGRAM - BUDGET SUMMARY</t>
  </si>
  <si>
    <t xml:space="preserve">Applicant: </t>
  </si>
  <si>
    <t xml:space="preserve">Project: </t>
  </si>
  <si>
    <t>Budget Category</t>
  </si>
  <si>
    <t>Requested Grant Funds</t>
  </si>
  <si>
    <t>Other Funding</t>
  </si>
  <si>
    <t>Budget Summary TOTALS</t>
  </si>
  <si>
    <t>1. Personnel/Direct Staff Costs</t>
  </si>
  <si>
    <t>2. Operating Expenses/Program Implementation</t>
  </si>
  <si>
    <t>3. Professional Contracted Services</t>
  </si>
  <si>
    <t>4. Travel</t>
  </si>
  <si>
    <t>5. Indirect</t>
  </si>
  <si>
    <t>Other Funding Sources:</t>
  </si>
  <si>
    <t>Grand Totals:</t>
  </si>
  <si>
    <t>Note: CHECK YOUR NUMBERS! Do NOT assume this Excel spreadsheet is correct.  Please refer to the READ ME tab.</t>
  </si>
  <si>
    <t>Does the Budget Summary Total match the Budget Details Total?</t>
  </si>
  <si>
    <t>Revised 01/25/2017</t>
  </si>
  <si>
    <t>BUDGET DETAILS</t>
  </si>
  <si>
    <t>Discipline/ Description</t>
  </si>
  <si>
    <t>Labor Costs (Grant &amp; Other Funds)</t>
  </si>
  <si>
    <t>Materials/Equipment (Grant &amp; Other Funds)</t>
  </si>
  <si>
    <t>Budget Details TOTALS</t>
  </si>
  <si>
    <t>Percent of Grant</t>
  </si>
  <si>
    <t>Rate</t>
  </si>
  <si>
    <t># of Hours</t>
    <phoneticPr fontId="4" type="noConversion"/>
  </si>
  <si>
    <t>Total Labor Cost</t>
  </si>
  <si>
    <t>Unit Cost</t>
    <phoneticPr fontId="4" type="noConversion"/>
  </si>
  <si>
    <t>Unit Measurement (yd, ft, item, etc)</t>
  </si>
  <si>
    <t># of Units</t>
    <phoneticPr fontId="4" type="noConversion"/>
  </si>
  <si>
    <t>Total Material / Equipment Cost</t>
  </si>
  <si>
    <t>Budget Categories</t>
  </si>
  <si>
    <t>Definitions</t>
  </si>
  <si>
    <t>Personnel/Direct Staff Costs</t>
  </si>
  <si>
    <t>Costs incurred for individuals employed by the Recipient. Includes fringe benefits (such as paid leave, social security, health insurance, workers compensation, retirement plan, payroll taxes, etc.); excludes overhead, profit markup, and other indirect costs. Budget should break out all labor costs. This includes Project Management and Program Implementation tasks performed by the Recipient (e.g., preparation of progress reports, site visits, setting up and maintaining bottled water services, maintaining records, and other time spent on project management).</t>
  </si>
  <si>
    <t>Operating Expenses/Program Implementation</t>
  </si>
  <si>
    <t>Direct project costs such as project supplies and services (e.g., printing, copying, postage, etc.) and equipment (under $5,000) to implement the project.</t>
  </si>
  <si>
    <t>Professional Contracted Services</t>
  </si>
  <si>
    <t>Costs for any consultants or contracts needed by the applicant to complete the project tasks. Costs must be separated by who is conducting the work. Examples include: Bottled Water Costs, Monitoring Lab Services, Permit Fees Paid By Consultant; QAPP and Monitoring Plan Preparation, CEQA Preparation; Report Preparation; Sanitary Sewer Surveys, etc.</t>
  </si>
  <si>
    <t>Travel</t>
  </si>
  <si>
    <t xml:space="preserve">Essential project-related travel expenses will be reimbursed at cost up to the limits allowed by the State’s Travel Guidelines.  The budget should describe the necessary trips and travel costs within this category.  The State’s Travel Guidelines have strict limits on reimbursement for mileage, hotels, and meals among other costs. </t>
  </si>
  <si>
    <t>Indirect</t>
  </si>
  <si>
    <t xml:space="preserve">Indirect costs are costs that have been (1) incurred for common or joint objectives and (2) cannot be readily identified with a particular project or program. Overhead or indirect costs are the non-project specific costs of doing business (e.g., rent, computers, telephones, office supplies, internet access, copy machines, electricity).  Typically indirect may be applied on personnel, operating expenses, travel, and up to the first $25,000 of each subcontract, and indirect costs are not to exceed 25%.    </t>
  </si>
  <si>
    <t>Applicant</t>
  </si>
  <si>
    <t>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</si>
</sst>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quot;$&quot;#,##0.00"/>
    <numFmt numFmtId="166" formatCode="0.0%"/>
  </numFmts>
  <fonts count="26" x14ac:knownFonts="1">
    <font>
      <sz val="10"/>
      <name val="Arial"/>
    </font>
    <font>
      <sz val="11"/>
      <color theme="1"/>
      <name val="Calibri"/>
      <family val="2"/>
      <scheme val="minor"/>
    </font>
    <font>
      <sz val="11"/>
      <color theme="1"/>
      <name val="Calibri"/>
      <family val="2"/>
      <scheme val="minor"/>
    </font>
    <font>
      <sz val="8"/>
      <name val="Arial"/>
      <family val="2"/>
    </font>
    <font>
      <sz val="8"/>
      <name val="Verdana"/>
      <family val="2"/>
    </font>
    <font>
      <sz val="10"/>
      <name val="Calibri"/>
      <family val="2"/>
      <scheme val="minor"/>
    </font>
    <font>
      <sz val="10"/>
      <color indexed="10"/>
      <name val="Calibri"/>
      <family val="2"/>
      <scheme val="minor"/>
    </font>
    <font>
      <b/>
      <sz val="14"/>
      <name val="Calibri"/>
      <family val="2"/>
      <scheme val="minor"/>
    </font>
    <font>
      <sz val="11"/>
      <name val="Calibri"/>
      <family val="2"/>
      <scheme val="minor"/>
    </font>
    <font>
      <sz val="11"/>
      <color indexed="10"/>
      <name val="Calibri"/>
      <family val="2"/>
      <scheme val="minor"/>
    </font>
    <font>
      <b/>
      <sz val="11"/>
      <name val="Calibri"/>
      <family val="2"/>
      <scheme val="minor"/>
    </font>
    <font>
      <b/>
      <sz val="16"/>
      <color rgb="FFFF0000"/>
      <name val="Calibri"/>
      <family val="2"/>
      <scheme val="minor"/>
    </font>
    <font>
      <sz val="16"/>
      <name val="Calibri"/>
      <family val="2"/>
      <scheme val="minor"/>
    </font>
    <font>
      <b/>
      <sz val="16"/>
      <name val="Calibri"/>
      <family val="2"/>
      <scheme val="minor"/>
    </font>
    <font>
      <sz val="14"/>
      <color indexed="12"/>
      <name val="Calibri"/>
      <family val="2"/>
      <scheme val="minor"/>
    </font>
    <font>
      <b/>
      <sz val="12"/>
      <name val="Calibri"/>
      <family val="2"/>
      <scheme val="minor"/>
    </font>
    <font>
      <sz val="12"/>
      <name val="Calibri"/>
      <family val="2"/>
      <scheme val="minor"/>
    </font>
    <font>
      <b/>
      <sz val="11"/>
      <color indexed="8"/>
      <name val="Calibri"/>
      <family val="2"/>
      <scheme val="minor"/>
    </font>
    <font>
      <sz val="11"/>
      <color indexed="8"/>
      <name val="Calibri"/>
      <family val="2"/>
      <scheme val="minor"/>
    </font>
    <font>
      <b/>
      <sz val="20"/>
      <name val="Calibri"/>
      <family val="2"/>
      <scheme val="minor"/>
    </font>
    <font>
      <sz val="10"/>
      <name val="Arial"/>
      <family val="2"/>
    </font>
    <font>
      <b/>
      <sz val="10"/>
      <color indexed="8"/>
      <name val="Calibri"/>
      <family val="2"/>
      <scheme val="minor"/>
    </font>
    <font>
      <sz val="10"/>
      <name val="Arial"/>
      <family val="2"/>
    </font>
    <font>
      <sz val="10"/>
      <name val="Arial"/>
      <family val="2"/>
    </font>
    <font>
      <sz val="10"/>
      <name val="Arial"/>
    </font>
    <font>
      <sz val="16"/>
      <name val="Arial"/>
      <family val="2"/>
    </font>
  </fonts>
  <fills count="11">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2" fillId="0" borderId="0"/>
    <xf numFmtId="0" fontId="20" fillId="0" borderId="0"/>
    <xf numFmtId="0" fontId="22" fillId="0" borderId="0"/>
    <xf numFmtId="0" fontId="1" fillId="0" borderId="0"/>
    <xf numFmtId="0" fontId="22" fillId="0" borderId="0"/>
    <xf numFmtId="9" fontId="22" fillId="0" borderId="0" applyFont="0" applyFill="0" applyBorder="0" applyAlignment="0" applyProtection="0"/>
    <xf numFmtId="9" fontId="23" fillId="0" borderId="0" applyFont="0" applyFill="0" applyBorder="0" applyAlignment="0" applyProtection="0"/>
    <xf numFmtId="44" fontId="24" fillId="0" borderId="0" applyFont="0" applyFill="0" applyBorder="0" applyAlignment="0" applyProtection="0"/>
  </cellStyleXfs>
  <cellXfs count="137">
    <xf numFmtId="0" fontId="0" fillId="0" borderId="0" xfId="0"/>
    <xf numFmtId="0" fontId="5" fillId="0" borderId="0" xfId="0" applyFont="1"/>
    <xf numFmtId="0" fontId="6" fillId="0" borderId="0" xfId="0" applyFont="1"/>
    <xf numFmtId="0" fontId="7" fillId="0" borderId="1" xfId="0" applyFont="1" applyBorder="1" applyAlignment="1">
      <alignment horizontal="center"/>
    </xf>
    <xf numFmtId="0" fontId="8" fillId="0" borderId="0" xfId="0" applyFont="1"/>
    <xf numFmtId="0" fontId="9" fillId="0" borderId="0" xfId="0" applyFont="1"/>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3" fillId="0" borderId="0" xfId="0" applyFont="1"/>
    <xf numFmtId="0" fontId="14" fillId="0" borderId="0" xfId="0" applyFont="1" applyAlignment="1"/>
    <xf numFmtId="0" fontId="10" fillId="2" borderId="8" xfId="0" applyFont="1" applyFill="1" applyBorder="1" applyAlignment="1">
      <alignment horizontal="left" vertical="center" wrapText="1"/>
    </xf>
    <xf numFmtId="164" fontId="10" fillId="2" borderId="8" xfId="0" applyNumberFormat="1" applyFont="1" applyFill="1" applyBorder="1" applyAlignment="1">
      <alignment horizontal="center" vertical="center" wrapText="1"/>
    </xf>
    <xf numFmtId="0" fontId="5" fillId="0" borderId="0" xfId="0" applyFont="1" applyAlignment="1">
      <alignment vertical="center"/>
    </xf>
    <xf numFmtId="0" fontId="18" fillId="0" borderId="8" xfId="0" applyFont="1" applyBorder="1" applyAlignment="1">
      <alignment vertical="center"/>
    </xf>
    <xf numFmtId="164" fontId="8" fillId="0" borderId="8" xfId="0" applyNumberFormat="1" applyFont="1" applyFill="1" applyBorder="1" applyAlignment="1">
      <alignment horizontal="center" vertical="center" wrapText="1"/>
    </xf>
    <xf numFmtId="0" fontId="18" fillId="0" borderId="8" xfId="0" applyFont="1" applyFill="1" applyBorder="1" applyAlignment="1">
      <alignment vertical="center"/>
    </xf>
    <xf numFmtId="0" fontId="5" fillId="0" borderId="0" xfId="0" applyFont="1" applyBorder="1" applyAlignment="1">
      <alignment vertical="center"/>
    </xf>
    <xf numFmtId="0" fontId="18" fillId="0" borderId="8" xfId="0" applyFont="1" applyBorder="1" applyAlignment="1">
      <alignment horizontal="justify" vertical="center" wrapText="1"/>
    </xf>
    <xf numFmtId="0" fontId="18" fillId="0" borderId="8" xfId="0" applyFont="1" applyBorder="1" applyAlignment="1">
      <alignment horizontal="left" vertical="center" wrapText="1"/>
    </xf>
    <xf numFmtId="0" fontId="5" fillId="0" borderId="8" xfId="0" applyNumberFormat="1" applyFont="1" applyFill="1" applyBorder="1" applyAlignment="1">
      <alignment horizontal="center" vertical="center" wrapText="1"/>
    </xf>
    <xf numFmtId="165" fontId="5" fillId="0" borderId="8" xfId="0" applyNumberFormat="1" applyFont="1" applyFill="1" applyBorder="1" applyAlignment="1">
      <alignment horizontal="center" vertical="center" wrapText="1"/>
    </xf>
    <xf numFmtId="164" fontId="5" fillId="0" borderId="8" xfId="0" applyNumberFormat="1" applyFont="1" applyFill="1" applyBorder="1" applyAlignment="1">
      <alignment horizontal="center" vertical="center" wrapText="1"/>
    </xf>
    <xf numFmtId="164" fontId="8" fillId="5" borderId="8" xfId="0" applyNumberFormat="1" applyFont="1" applyFill="1" applyBorder="1" applyAlignment="1">
      <alignment horizontal="center" vertical="center" wrapText="1"/>
    </xf>
    <xf numFmtId="165" fontId="8" fillId="9" borderId="0" xfId="0" applyNumberFormat="1" applyFont="1" applyFill="1" applyBorder="1" applyAlignment="1">
      <alignment vertical="center" wrapText="1"/>
    </xf>
    <xf numFmtId="164" fontId="5" fillId="9" borderId="0" xfId="0" applyNumberFormat="1" applyFont="1" applyFill="1" applyBorder="1" applyAlignment="1">
      <alignment horizontal="center" vertical="center" wrapText="1"/>
    </xf>
    <xf numFmtId="164" fontId="8" fillId="9" borderId="0" xfId="0" applyNumberFormat="1" applyFont="1" applyFill="1" applyBorder="1" applyAlignment="1">
      <alignment horizontal="center" vertical="center" wrapText="1"/>
    </xf>
    <xf numFmtId="164" fontId="7" fillId="9" borderId="0" xfId="0" applyNumberFormat="1" applyFont="1" applyFill="1" applyBorder="1" applyAlignment="1">
      <alignment horizontal="center" vertical="center" wrapText="1"/>
    </xf>
    <xf numFmtId="0" fontId="17" fillId="9" borderId="0" xfId="0" applyFont="1" applyFill="1" applyBorder="1" applyAlignment="1">
      <alignment horizontal="center" vertical="center" wrapText="1"/>
    </xf>
    <xf numFmtId="0" fontId="0" fillId="0" borderId="0" xfId="0" applyBorder="1" applyAlignment="1">
      <alignment horizontal="center" wrapText="1"/>
    </xf>
    <xf numFmtId="166" fontId="8" fillId="9" borderId="8" xfId="0" applyNumberFormat="1" applyFont="1" applyFill="1" applyBorder="1" applyAlignment="1">
      <alignment horizontal="center" vertical="center" wrapText="1"/>
    </xf>
    <xf numFmtId="166" fontId="15" fillId="3" borderId="9" xfId="0" applyNumberFormat="1" applyFont="1" applyFill="1" applyBorder="1" applyAlignment="1">
      <alignment horizontal="center" vertical="center" wrapText="1"/>
    </xf>
    <xf numFmtId="164" fontId="8" fillId="5" borderId="14" xfId="0" applyNumberFormat="1" applyFont="1" applyFill="1" applyBorder="1" applyAlignment="1">
      <alignment horizontal="center" vertical="center" wrapText="1"/>
    </xf>
    <xf numFmtId="164" fontId="15" fillId="3" borderId="15" xfId="0" applyNumberFormat="1" applyFont="1" applyFill="1" applyBorder="1" applyAlignment="1">
      <alignment horizontal="center" vertical="center" wrapText="1"/>
    </xf>
    <xf numFmtId="164" fontId="8" fillId="5" borderId="10"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165" fontId="5" fillId="0" borderId="10" xfId="0" applyNumberFormat="1" applyFont="1" applyFill="1" applyBorder="1" applyAlignment="1">
      <alignment horizontal="center" vertical="center" wrapText="1"/>
    </xf>
    <xf numFmtId="0" fontId="7" fillId="9" borderId="0" xfId="0" applyNumberFormat="1" applyFont="1" applyFill="1" applyBorder="1" applyAlignment="1">
      <alignment horizontal="center" vertical="center" wrapText="1"/>
    </xf>
    <xf numFmtId="4" fontId="7" fillId="9" borderId="0" xfId="0" applyNumberFormat="1" applyFont="1" applyFill="1" applyBorder="1" applyAlignment="1">
      <alignment horizontal="center" vertical="center" wrapText="1"/>
    </xf>
    <xf numFmtId="164" fontId="5" fillId="0" borderId="10" xfId="0" applyNumberFormat="1" applyFont="1" applyFill="1" applyBorder="1" applyAlignment="1">
      <alignment horizontal="center" vertical="center" wrapText="1"/>
    </xf>
    <xf numFmtId="0" fontId="18" fillId="0" borderId="14" xfId="0" applyFont="1" applyBorder="1" applyAlignment="1">
      <alignment horizontal="left" vertical="center" wrapText="1"/>
    </xf>
    <xf numFmtId="0" fontId="5" fillId="0" borderId="14" xfId="0" applyNumberFormat="1" applyFont="1" applyFill="1" applyBorder="1" applyAlignment="1">
      <alignment horizontal="center" vertical="center" wrapText="1"/>
    </xf>
    <xf numFmtId="165" fontId="5" fillId="0" borderId="14" xfId="0" applyNumberFormat="1" applyFont="1" applyFill="1" applyBorder="1" applyAlignment="1">
      <alignment horizontal="center" vertical="center" wrapText="1"/>
    </xf>
    <xf numFmtId="164" fontId="5" fillId="0" borderId="14" xfId="0" applyNumberFormat="1" applyFont="1" applyFill="1" applyBorder="1" applyAlignment="1">
      <alignment horizontal="center" vertical="center" wrapText="1"/>
    </xf>
    <xf numFmtId="0" fontId="10" fillId="3" borderId="16" xfId="0" applyFont="1" applyFill="1" applyBorder="1" applyAlignment="1">
      <alignment horizontal="left" vertical="center" wrapText="1"/>
    </xf>
    <xf numFmtId="0" fontId="8" fillId="3" borderId="17" xfId="0" applyNumberFormat="1" applyFont="1" applyFill="1" applyBorder="1" applyAlignment="1">
      <alignment vertical="center" wrapText="1"/>
    </xf>
    <xf numFmtId="164" fontId="10" fillId="3" borderId="17" xfId="0" applyNumberFormat="1" applyFont="1" applyFill="1" applyBorder="1" applyAlignment="1">
      <alignment horizontal="center" vertical="center" wrapText="1"/>
    </xf>
    <xf numFmtId="165" fontId="8" fillId="3" borderId="17" xfId="0" applyNumberFormat="1" applyFont="1" applyFill="1" applyBorder="1" applyAlignment="1">
      <alignment vertical="center" wrapText="1"/>
    </xf>
    <xf numFmtId="164" fontId="10" fillId="3" borderId="18" xfId="0" applyNumberFormat="1" applyFont="1" applyFill="1" applyBorder="1" applyAlignment="1">
      <alignment horizontal="center" vertical="center" wrapText="1"/>
    </xf>
    <xf numFmtId="0" fontId="18" fillId="0" borderId="10" xfId="0" applyFont="1" applyBorder="1" applyAlignment="1">
      <alignment horizontal="left" vertical="center" wrapText="1"/>
    </xf>
    <xf numFmtId="0" fontId="8" fillId="3" borderId="17" xfId="0" applyNumberFormat="1" applyFont="1" applyFill="1" applyBorder="1" applyAlignment="1">
      <alignment horizontal="center" vertical="center" wrapText="1"/>
    </xf>
    <xf numFmtId="4" fontId="8" fillId="3" borderId="17" xfId="0" applyNumberFormat="1" applyFont="1" applyFill="1" applyBorder="1" applyAlignment="1">
      <alignment horizontal="center" vertical="center" wrapText="1"/>
    </xf>
    <xf numFmtId="165" fontId="8" fillId="3" borderId="17" xfId="0" applyNumberFormat="1" applyFont="1" applyFill="1" applyBorder="1" applyAlignment="1">
      <alignment horizontal="center" vertical="center" wrapText="1"/>
    </xf>
    <xf numFmtId="0" fontId="16" fillId="3" borderId="0" xfId="0" applyFont="1" applyFill="1" applyBorder="1" applyAlignment="1"/>
    <xf numFmtId="164" fontId="15" fillId="2" borderId="8" xfId="0" applyNumberFormat="1" applyFont="1" applyFill="1" applyBorder="1" applyAlignment="1">
      <alignment horizontal="center" vertical="center" wrapText="1"/>
    </xf>
    <xf numFmtId="164" fontId="13" fillId="10" borderId="15" xfId="0" applyNumberFormat="1" applyFont="1" applyFill="1" applyBorder="1" applyAlignment="1">
      <alignment horizontal="center" vertical="center" wrapText="1"/>
    </xf>
    <xf numFmtId="164" fontId="16" fillId="9" borderId="8" xfId="0" applyNumberFormat="1" applyFont="1" applyFill="1" applyBorder="1" applyAlignment="1">
      <alignment horizontal="center" vertical="center" wrapText="1"/>
    </xf>
    <xf numFmtId="0" fontId="7" fillId="10" borderId="14" xfId="0" applyFont="1" applyFill="1" applyBorder="1" applyAlignment="1">
      <alignment horizontal="left" vertical="center" wrapText="1"/>
    </xf>
    <xf numFmtId="164" fontId="7" fillId="10" borderId="14" xfId="0" applyNumberFormat="1" applyFont="1" applyFill="1" applyBorder="1" applyAlignment="1">
      <alignment horizontal="center" vertical="center" wrapText="1"/>
    </xf>
    <xf numFmtId="164" fontId="7" fillId="10" borderId="3" xfId="0" applyNumberFormat="1" applyFont="1" applyFill="1" applyBorder="1" applyAlignment="1">
      <alignment horizontal="center" vertical="center" wrapText="1"/>
    </xf>
    <xf numFmtId="0" fontId="5" fillId="0" borderId="0" xfId="0" applyFont="1" applyAlignment="1">
      <alignment horizontal="right"/>
    </xf>
    <xf numFmtId="166" fontId="8" fillId="9" borderId="14" xfId="0" applyNumberFormat="1" applyFont="1" applyFill="1" applyBorder="1" applyAlignment="1">
      <alignment horizontal="center" vertical="center" wrapText="1"/>
    </xf>
    <xf numFmtId="10" fontId="5" fillId="0" borderId="0" xfId="7" applyNumberFormat="1" applyFont="1" applyAlignment="1">
      <alignment vertical="center"/>
    </xf>
    <xf numFmtId="164" fontId="5" fillId="0" borderId="0" xfId="0" applyNumberFormat="1" applyFont="1" applyAlignment="1">
      <alignment vertical="center"/>
    </xf>
    <xf numFmtId="0" fontId="15" fillId="3" borderId="0" xfId="0" applyFont="1" applyFill="1" applyBorder="1" applyAlignment="1"/>
    <xf numFmtId="0" fontId="15" fillId="3" borderId="6" xfId="0" applyFont="1" applyFill="1" applyBorder="1" applyAlignment="1">
      <alignment horizontal="left"/>
    </xf>
    <xf numFmtId="164" fontId="8" fillId="0" borderId="14" xfId="0" applyNumberFormat="1" applyFont="1" applyFill="1" applyBorder="1" applyAlignment="1">
      <alignment horizontal="center" vertical="center" wrapText="1"/>
    </xf>
    <xf numFmtId="164" fontId="5" fillId="0" borderId="0" xfId="0" applyNumberFormat="1" applyFont="1"/>
    <xf numFmtId="164" fontId="14" fillId="0" borderId="0" xfId="0" applyNumberFormat="1" applyFont="1" applyAlignment="1"/>
    <xf numFmtId="164" fontId="5" fillId="0" borderId="0" xfId="8" applyNumberFormat="1" applyFont="1" applyAlignment="1">
      <alignment vertical="center"/>
    </xf>
    <xf numFmtId="164" fontId="5" fillId="0" borderId="20" xfId="0" applyNumberFormat="1" applyFont="1" applyFill="1" applyBorder="1" applyAlignment="1">
      <alignment horizontal="center" vertical="center" wrapText="1"/>
    </xf>
    <xf numFmtId="0" fontId="7" fillId="10" borderId="14" xfId="0" applyFont="1" applyFill="1" applyBorder="1" applyAlignment="1">
      <alignment horizontal="center" vertical="center" wrapText="1"/>
    </xf>
    <xf numFmtId="164" fontId="7" fillId="10" borderId="21" xfId="0" applyNumberFormat="1" applyFont="1" applyFill="1" applyBorder="1" applyAlignment="1">
      <alignment horizontal="center" vertical="center" wrapText="1"/>
    </xf>
    <xf numFmtId="9" fontId="7" fillId="10" borderId="5" xfId="0" applyNumberFormat="1" applyFont="1" applyFill="1" applyBorder="1" applyAlignment="1">
      <alignment horizontal="center" vertical="center" wrapText="1"/>
    </xf>
    <xf numFmtId="164" fontId="5" fillId="9" borderId="4" xfId="0" applyNumberFormat="1" applyFont="1" applyFill="1" applyBorder="1" applyAlignment="1">
      <alignment horizontal="center" vertical="center" wrapText="1"/>
    </xf>
    <xf numFmtId="164" fontId="8" fillId="5" borderId="20" xfId="0" applyNumberFormat="1" applyFont="1" applyFill="1" applyBorder="1" applyAlignment="1">
      <alignment horizontal="center" vertical="center" wrapText="1"/>
    </xf>
    <xf numFmtId="0" fontId="10" fillId="3" borderId="16" xfId="0" applyFont="1" applyFill="1" applyBorder="1" applyAlignment="1">
      <alignment horizontal="left" vertical="center"/>
    </xf>
    <xf numFmtId="0" fontId="15" fillId="3" borderId="3" xfId="0" applyFont="1" applyFill="1" applyBorder="1" applyAlignment="1">
      <alignment horizontal="left"/>
    </xf>
    <xf numFmtId="0" fontId="16" fillId="0" borderId="8" xfId="0" applyFont="1" applyBorder="1" applyAlignment="1">
      <alignment horizontal="left" vertical="center" wrapText="1"/>
    </xf>
    <xf numFmtId="0" fontId="15" fillId="3" borderId="8" xfId="0" applyFont="1" applyFill="1" applyBorder="1" applyAlignment="1">
      <alignment horizontal="left" vertical="center" wrapText="1"/>
    </xf>
    <xf numFmtId="0" fontId="15" fillId="3" borderId="8" xfId="0" applyFont="1" applyFill="1" applyBorder="1" applyAlignment="1">
      <alignment horizontal="center" vertical="center" wrapText="1"/>
    </xf>
    <xf numFmtId="0" fontId="10" fillId="3" borderId="22" xfId="0" applyFont="1" applyFill="1" applyBorder="1" applyAlignment="1">
      <alignment horizontal="left" vertical="center" wrapText="1"/>
    </xf>
    <xf numFmtId="0" fontId="8" fillId="3" borderId="23" xfId="0" applyNumberFormat="1" applyFont="1" applyFill="1" applyBorder="1" applyAlignment="1">
      <alignment vertical="center" wrapText="1"/>
    </xf>
    <xf numFmtId="0" fontId="17" fillId="4" borderId="8" xfId="0" applyFont="1" applyFill="1" applyBorder="1" applyAlignment="1">
      <alignment horizontal="center" vertical="center" wrapText="1"/>
    </xf>
    <xf numFmtId="0" fontId="0" fillId="0" borderId="0" xfId="0" applyAlignment="1">
      <alignment wrapText="1"/>
    </xf>
    <xf numFmtId="0" fontId="7" fillId="0" borderId="0" xfId="0" applyFont="1" applyAlignment="1"/>
    <xf numFmtId="0" fontId="0" fillId="0" borderId="0" xfId="0" applyAlignment="1"/>
    <xf numFmtId="0" fontId="0" fillId="0" borderId="19" xfId="0" applyBorder="1" applyAlignment="1"/>
    <xf numFmtId="0" fontId="10" fillId="2" borderId="2" xfId="0" applyFont="1" applyFill="1" applyBorder="1" applyAlignment="1">
      <alignment vertical="top"/>
    </xf>
    <xf numFmtId="0" fontId="17" fillId="4" borderId="10" xfId="0" applyFont="1" applyFill="1" applyBorder="1" applyAlignment="1">
      <alignment horizontal="center" vertical="center" wrapText="1"/>
    </xf>
    <xf numFmtId="0" fontId="13" fillId="3" borderId="6"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11" xfId="0" applyFont="1" applyFill="1" applyBorder="1" applyAlignment="1">
      <alignment horizontal="center" vertical="center"/>
    </xf>
    <xf numFmtId="0" fontId="25" fillId="0" borderId="12" xfId="0" applyFont="1" applyBorder="1" applyAlignment="1">
      <alignment vertical="center"/>
    </xf>
    <xf numFmtId="0" fontId="17" fillId="4" borderId="5" xfId="0" applyFont="1" applyFill="1" applyBorder="1" applyAlignment="1">
      <alignment horizontal="center" vertical="top" wrapText="1"/>
    </xf>
    <xf numFmtId="0" fontId="19" fillId="3" borderId="6" xfId="0" applyFont="1" applyFill="1" applyBorder="1" applyAlignment="1">
      <alignment horizontal="left" vertical="top"/>
    </xf>
    <xf numFmtId="0" fontId="19" fillId="3" borderId="0" xfId="0" applyFont="1" applyFill="1" applyBorder="1" applyAlignment="1">
      <alignment horizontal="left" vertical="top"/>
    </xf>
    <xf numFmtId="0" fontId="0" fillId="2" borderId="11" xfId="0" applyFill="1" applyBorder="1" applyAlignment="1">
      <alignment vertical="top"/>
    </xf>
    <xf numFmtId="0" fontId="0" fillId="2" borderId="12" xfId="0" applyFill="1" applyBorder="1" applyAlignment="1">
      <alignment vertical="top"/>
    </xf>
    <xf numFmtId="0" fontId="0" fillId="2" borderId="3" xfId="0" applyFill="1" applyBorder="1" applyAlignment="1">
      <alignment vertical="top"/>
    </xf>
    <xf numFmtId="0" fontId="0" fillId="2" borderId="4" xfId="0" applyFill="1" applyBorder="1" applyAlignment="1">
      <alignment vertical="top"/>
    </xf>
    <xf numFmtId="0" fontId="0" fillId="2" borderId="7" xfId="0" applyFill="1" applyBorder="1" applyAlignment="1">
      <alignment vertical="top"/>
    </xf>
    <xf numFmtId="165" fontId="8" fillId="3" borderId="23" xfId="0" applyNumberFormat="1" applyFont="1" applyFill="1" applyBorder="1" applyAlignment="1">
      <alignment vertical="center" wrapText="1"/>
    </xf>
    <xf numFmtId="0" fontId="5" fillId="6" borderId="10" xfId="0" applyFont="1" applyFill="1" applyBorder="1"/>
    <xf numFmtId="0" fontId="5" fillId="4" borderId="6" xfId="0" applyFont="1" applyFill="1" applyBorder="1"/>
    <xf numFmtId="0" fontId="5" fillId="4" borderId="3" xfId="0" applyFont="1" applyFill="1" applyBorder="1"/>
    <xf numFmtId="0" fontId="17" fillId="4" borderId="0" xfId="0" applyFont="1" applyFill="1" applyBorder="1" applyAlignment="1">
      <alignment horizontal="center" vertical="top" wrapText="1"/>
    </xf>
    <xf numFmtId="164" fontId="10" fillId="3" borderId="23" xfId="0" applyNumberFormat="1"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3" fillId="3" borderId="2" xfId="0" applyFont="1" applyFill="1" applyBorder="1" applyAlignment="1">
      <alignment vertical="center"/>
    </xf>
    <xf numFmtId="0" fontId="13" fillId="3" borderId="11" xfId="0" applyFont="1" applyFill="1" applyBorder="1" applyAlignment="1">
      <alignment vertical="center"/>
    </xf>
    <xf numFmtId="0" fontId="21" fillId="6" borderId="2"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5" fillId="6" borderId="14" xfId="0" applyFont="1" applyFill="1" applyBorder="1"/>
    <xf numFmtId="164" fontId="10" fillId="3" borderId="24" xfId="0" applyNumberFormat="1" applyFont="1" applyFill="1" applyBorder="1" applyAlignment="1">
      <alignment horizontal="center" vertical="center" wrapText="1"/>
    </xf>
    <xf numFmtId="0" fontId="17" fillId="6" borderId="2" xfId="0" applyFont="1" applyFill="1" applyBorder="1" applyAlignment="1">
      <alignment horizontal="left" vertical="center" wrapText="1"/>
    </xf>
    <xf numFmtId="0" fontId="21" fillId="6" borderId="10" xfId="0" applyFont="1" applyFill="1" applyBorder="1" applyAlignment="1">
      <alignment vertical="top" wrapText="1"/>
    </xf>
    <xf numFmtId="0" fontId="17" fillId="4" borderId="6" xfId="0" applyFont="1" applyFill="1" applyBorder="1" applyAlignment="1">
      <alignment horizontal="left" vertical="top"/>
    </xf>
    <xf numFmtId="0" fontId="5" fillId="7" borderId="0" xfId="0" applyFont="1" applyFill="1"/>
    <xf numFmtId="0" fontId="5" fillId="8" borderId="0" xfId="0" applyFont="1" applyFill="1"/>
    <xf numFmtId="0" fontId="17" fillId="8" borderId="7" xfId="0" applyFont="1" applyFill="1" applyBorder="1" applyAlignment="1">
      <alignment horizontal="center" vertical="center" wrapText="1"/>
    </xf>
    <xf numFmtId="0" fontId="17" fillId="8" borderId="5" xfId="0" applyFont="1" applyFill="1" applyBorder="1" applyAlignment="1">
      <alignment horizontal="center" vertical="center" wrapText="1"/>
    </xf>
    <xf numFmtId="164" fontId="15" fillId="3" borderId="21" xfId="0" applyNumberFormat="1" applyFont="1" applyFill="1" applyBorder="1" applyAlignment="1">
      <alignment horizontal="center" vertical="center" wrapText="1"/>
    </xf>
    <xf numFmtId="0" fontId="10" fillId="5" borderId="13" xfId="0" applyFont="1" applyFill="1" applyBorder="1" applyAlignment="1">
      <alignment horizontal="center" vertical="center" wrapText="1"/>
    </xf>
    <xf numFmtId="0" fontId="5" fillId="5" borderId="10" xfId="0" applyFont="1" applyFill="1" applyBorder="1"/>
    <xf numFmtId="0" fontId="8" fillId="6" borderId="14" xfId="0" applyFont="1" applyFill="1" applyBorder="1" applyAlignment="1">
      <alignment horizontal="center" vertical="center" wrapText="1"/>
    </xf>
    <xf numFmtId="0" fontId="5" fillId="6" borderId="4" xfId="0" applyFont="1" applyFill="1" applyBorder="1"/>
    <xf numFmtId="0" fontId="17" fillId="7" borderId="7"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0" fillId="6" borderId="13" xfId="0" applyFont="1" applyFill="1" applyBorder="1" applyAlignment="1">
      <alignment horizontal="left" vertical="top"/>
    </xf>
    <xf numFmtId="0" fontId="10" fillId="6" borderId="14" xfId="0" applyFont="1" applyFill="1" applyBorder="1" applyAlignment="1">
      <alignment horizontal="left" vertical="top"/>
    </xf>
  </cellXfs>
  <cellStyles count="9">
    <cellStyle name="Currency" xfId="8" builtinId="4"/>
    <cellStyle name="Normal" xfId="0" builtinId="0"/>
    <cellStyle name="Normal 2" xfId="2" xr:uid="{00000000-0005-0000-0000-000001000000}"/>
    <cellStyle name="Normal 2 2" xfId="5" xr:uid="{00000000-0005-0000-0000-000002000000}"/>
    <cellStyle name="Normal 3" xfId="1" xr:uid="{00000000-0005-0000-0000-000003000000}"/>
    <cellStyle name="Normal 3 2" xfId="4" xr:uid="{00000000-0005-0000-0000-000004000000}"/>
    <cellStyle name="Normal 4" xfId="3" xr:uid="{00000000-0005-0000-0000-000005000000}"/>
    <cellStyle name="Percent" xfId="7" builtinId="5"/>
    <cellStyle name="Percent 2"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ocumenttasks/documenttask1.xml><?xml version="1.0" encoding="utf-8"?>
<Tasks xmlns="http://schemas.microsoft.com/office/tasks/2019/documenttasks">
  <Task id="{2B3D102A-048D-4D89-BA3F-D7BF58131DA6}">
    <Anchor>
      <Comment id="{71E51960-2747-4367-B8FE-C5446AFD62E6}"/>
    </Anchor>
    <History>
      <Event time="2022-01-06T17:19:03.82" id="{1E6CCC0F-FAB7-434C-A84A-D231353E6D7E}">
        <Attribution userId="S::matthew.pavelchik@waterboards.ca.gov::6a1f4b23-7f40-493a-a828-e40065a0e2aa" userName="Pavelchik, Matthew@Waterboards" userProvider="AD"/>
        <Anchor>
          <Comment id="{71E51960-2747-4367-B8FE-C5446AFD62E6}"/>
        </Anchor>
        <Create/>
      </Event>
      <Event time="2022-01-06T17:19:03.82" id="{7E411D68-3866-4130-A6E6-9EEAB2A5E82A}">
        <Attribution userId="S::matthew.pavelchik@waterboards.ca.gov::6a1f4b23-7f40-493a-a828-e40065a0e2aa" userName="Pavelchik, Matthew@Waterboards" userProvider="AD"/>
        <Anchor>
          <Comment id="{71E51960-2747-4367-B8FE-C5446AFD62E6}"/>
        </Anchor>
        <Assign userId="S::Mally.Vue@waterboards.ca.gov::588c8420-f823-4a09-abae-817b90817ba7" userName="Vue, Mally@Waterboards" userProvider="AD"/>
      </Event>
      <Event time="2022-01-06T17:19:03.82" id="{BAF30C5B-E1B1-4DF9-B6A1-22A8B3885D5F}">
        <Attribution userId="S::matthew.pavelchik@waterboards.ca.gov::6a1f4b23-7f40-493a-a828-e40065a0e2aa" userName="Pavelchik, Matthew@Waterboards" userProvider="AD"/>
        <Anchor>
          <Comment id="{71E51960-2747-4367-B8FE-C5446AFD62E6}"/>
        </Anchor>
        <SetTitle title="@Vue, Mally@Waterboards Can you work on fleshing out some example tasks in this budget for a regional program? We can use what we have for SHE or maybe tulare county and generalize things - no need to include costs but sub tasks would be helpful as an …"/>
      </Event>
    </History>
  </Task>
</Tasks>
</file>

<file path=xl/persons/person.xml><?xml version="1.0" encoding="utf-8"?>
<personList xmlns="http://schemas.microsoft.com/office/spreadsheetml/2018/threadedcomments" xmlns:x="http://schemas.openxmlformats.org/spreadsheetml/2006/main">
  <person displayName="Vue, Mally@Waterboards" id="{305D67C6-7905-4859-9777-28F543C6E546}" userId="Mally.Vue@waterboards.ca.gov" providerId="PeoplePicker"/>
  <person displayName="Pavelchik, Matthew@Waterboards" id="{CF08FFCF-9BDF-44EA-B0A8-C83AD65BC51C}" userId="S::matthew.pavelchik@waterboards.ca.gov::6a1f4b23-7f40-493a-a828-e40065a0e2a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0" dT="2022-01-06T17:19:04.05" personId="{CF08FFCF-9BDF-44EA-B0A8-C83AD65BC51C}" id="{71E51960-2747-4367-B8FE-C5446AFD62E6}">
    <text xml:space="preserve">@Vue, Mally@Waterboards Can you work on fleshing out some example tasks in this budget for a regional program? We can use what we have for SHE or maybe tulare county and generalize things - no need to include costs but sub tasks would be helpful as an example for counties when developing their programs. We will also plan on including a blank version of this as a required attachment. </text>
    <mentions>
      <mention mentionpersonId="{305D67C6-7905-4859-9777-28F543C6E546}" mentionId="{C9958774-B1B1-4B00-9C5A-E3FB1C1D6306}" startIndex="0" length="23"/>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31"/>
  <sheetViews>
    <sheetView tabSelected="1" zoomScale="60" zoomScaleNormal="60" workbookViewId="0">
      <selection activeCell="A9" sqref="A9"/>
    </sheetView>
  </sheetViews>
  <sheetFormatPr defaultColWidth="8.81640625" defaultRowHeight="21" x14ac:dyDescent="0.5"/>
  <cols>
    <col min="1" max="1" width="127.26953125" style="7" customWidth="1"/>
    <col min="2" max="16384" width="8.81640625" style="7"/>
  </cols>
  <sheetData>
    <row r="1" spans="1:1" x14ac:dyDescent="0.5">
      <c r="A1" s="6" t="s">
        <v>0</v>
      </c>
    </row>
    <row r="2" spans="1:1" ht="105" x14ac:dyDescent="0.5">
      <c r="A2" s="8" t="s">
        <v>1</v>
      </c>
    </row>
    <row r="5" spans="1:1" x14ac:dyDescent="0.5">
      <c r="A5" s="10" t="s">
        <v>2</v>
      </c>
    </row>
    <row r="6" spans="1:1" ht="42" customHeight="1" x14ac:dyDescent="0.5">
      <c r="A6" s="9" t="s">
        <v>3</v>
      </c>
    </row>
    <row r="7" spans="1:1" ht="21" customHeight="1" x14ac:dyDescent="0.5">
      <c r="A7" s="9" t="s">
        <v>4</v>
      </c>
    </row>
    <row r="8" spans="1:1" ht="42" x14ac:dyDescent="0.5">
      <c r="A8" s="9" t="s">
        <v>5</v>
      </c>
    </row>
    <row r="9" spans="1:1" ht="42" x14ac:dyDescent="0.5">
      <c r="A9" s="9" t="s">
        <v>6</v>
      </c>
    </row>
    <row r="10" spans="1:1" ht="63" x14ac:dyDescent="0.5">
      <c r="A10" s="9" t="s">
        <v>7</v>
      </c>
    </row>
    <row r="11" spans="1:1" ht="42" x14ac:dyDescent="0.5">
      <c r="A11" s="9" t="s">
        <v>8</v>
      </c>
    </row>
    <row r="12" spans="1:1" ht="84" x14ac:dyDescent="0.5">
      <c r="A12" s="9" t="s">
        <v>9</v>
      </c>
    </row>
    <row r="13" spans="1:1" x14ac:dyDescent="0.5">
      <c r="A13" s="9"/>
    </row>
    <row r="14" spans="1:1" x14ac:dyDescent="0.5">
      <c r="A14" s="9"/>
    </row>
    <row r="15" spans="1:1" x14ac:dyDescent="0.5">
      <c r="A15" s="9"/>
    </row>
    <row r="16" spans="1:1" x14ac:dyDescent="0.5">
      <c r="A16" s="9"/>
    </row>
    <row r="17" spans="1:1" x14ac:dyDescent="0.5">
      <c r="A17" s="9"/>
    </row>
    <row r="18" spans="1:1" x14ac:dyDescent="0.5">
      <c r="A18" s="9"/>
    </row>
    <row r="19" spans="1:1" x14ac:dyDescent="0.5">
      <c r="A19" s="9"/>
    </row>
    <row r="20" spans="1:1" x14ac:dyDescent="0.5">
      <c r="A20" s="9"/>
    </row>
    <row r="21" spans="1:1" x14ac:dyDescent="0.5">
      <c r="A21" s="9"/>
    </row>
    <row r="22" spans="1:1" x14ac:dyDescent="0.5">
      <c r="A22" s="9"/>
    </row>
    <row r="23" spans="1:1" x14ac:dyDescent="0.5">
      <c r="A23" s="9"/>
    </row>
    <row r="24" spans="1:1" x14ac:dyDescent="0.5">
      <c r="A24" s="9"/>
    </row>
    <row r="25" spans="1:1" x14ac:dyDescent="0.5">
      <c r="A25" s="9"/>
    </row>
    <row r="26" spans="1:1" x14ac:dyDescent="0.5">
      <c r="A26" s="9"/>
    </row>
    <row r="27" spans="1:1" x14ac:dyDescent="0.5">
      <c r="A27" s="9"/>
    </row>
    <row r="28" spans="1:1" x14ac:dyDescent="0.5">
      <c r="A28" s="9"/>
    </row>
    <row r="29" spans="1:1" x14ac:dyDescent="0.5">
      <c r="A29" s="9"/>
    </row>
    <row r="30" spans="1:1" x14ac:dyDescent="0.5">
      <c r="A30" s="9"/>
    </row>
    <row r="31" spans="1:1" x14ac:dyDescent="0.5">
      <c r="A31" s="9"/>
    </row>
  </sheetData>
  <phoneticPr fontId="4" type="noConversion"/>
  <pageMargins left="0.7" right="0.7" top="0.75" bottom="0.75" header="0.3" footer="0.3"/>
  <pageSetup scale="9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E42"/>
  <sheetViews>
    <sheetView zoomScale="90" zoomScaleNormal="90" workbookViewId="0">
      <pane ySplit="4" topLeftCell="A22" activePane="bottomLeft" state="frozen"/>
      <selection pane="bottomLeft" activeCell="F32" sqref="F32"/>
    </sheetView>
  </sheetViews>
  <sheetFormatPr defaultColWidth="8.81640625" defaultRowHeight="13" x14ac:dyDescent="0.3"/>
  <cols>
    <col min="1" max="1" width="47" style="1" customWidth="1"/>
    <col min="2" max="2" width="15.26953125" style="1" customWidth="1"/>
    <col min="3" max="3" width="16.1796875" style="1" customWidth="1"/>
    <col min="4" max="4" width="20.453125" style="1" customWidth="1"/>
    <col min="5" max="7" width="12.7265625" style="1" customWidth="1"/>
    <col min="8" max="16384" width="8.81640625" style="1"/>
  </cols>
  <sheetData>
    <row r="1" spans="1:5" ht="26" x14ac:dyDescent="0.3">
      <c r="A1" s="99" t="s">
        <v>10</v>
      </c>
      <c r="B1" s="100"/>
      <c r="C1" s="100"/>
      <c r="D1" s="100"/>
    </row>
    <row r="2" spans="1:5" ht="15.5" x14ac:dyDescent="0.35">
      <c r="A2" s="66" t="s">
        <v>11</v>
      </c>
      <c r="B2" s="65"/>
      <c r="C2" s="65"/>
      <c r="D2" s="65"/>
    </row>
    <row r="3" spans="1:5" ht="15.5" x14ac:dyDescent="0.35">
      <c r="A3" s="78" t="s">
        <v>12</v>
      </c>
      <c r="B3" s="54"/>
      <c r="C3" s="54"/>
      <c r="D3" s="54"/>
    </row>
    <row r="4" spans="1:5" ht="29" x14ac:dyDescent="0.3">
      <c r="A4" s="84" t="s">
        <v>13</v>
      </c>
      <c r="B4" s="84" t="s">
        <v>14</v>
      </c>
      <c r="C4" s="84" t="s">
        <v>15</v>
      </c>
      <c r="D4" s="84" t="s">
        <v>16</v>
      </c>
    </row>
    <row r="5" spans="1:5" s="14" customFormat="1" ht="15" customHeight="1" x14ac:dyDescent="0.25">
      <c r="A5" s="12" t="s">
        <v>17</v>
      </c>
      <c r="B5" s="13">
        <f>SUM(B6:B10)</f>
        <v>0</v>
      </c>
      <c r="C5" s="13">
        <f>SUM(C6:C10)</f>
        <v>0</v>
      </c>
      <c r="D5" s="55">
        <f>SUM(B5:C5)</f>
        <v>0</v>
      </c>
    </row>
    <row r="6" spans="1:5" s="14" customFormat="1" ht="15" customHeight="1" x14ac:dyDescent="0.25">
      <c r="A6" s="15"/>
      <c r="B6" s="16"/>
      <c r="C6" s="16"/>
      <c r="D6" s="57">
        <f>SUM(B6:C6)</f>
        <v>0</v>
      </c>
    </row>
    <row r="7" spans="1:5" s="14" customFormat="1" ht="15" customHeight="1" x14ac:dyDescent="0.25">
      <c r="A7" s="15"/>
      <c r="B7" s="16"/>
      <c r="C7" s="16"/>
      <c r="D7" s="57">
        <f t="shared" ref="D7:D10" si="0">SUM(B7:C7)</f>
        <v>0</v>
      </c>
    </row>
    <row r="8" spans="1:5" s="14" customFormat="1" ht="15" customHeight="1" x14ac:dyDescent="0.25">
      <c r="A8" s="15"/>
      <c r="B8" s="16"/>
      <c r="C8" s="16"/>
      <c r="D8" s="57">
        <f t="shared" si="0"/>
        <v>0</v>
      </c>
    </row>
    <row r="9" spans="1:5" s="14" customFormat="1" ht="15" customHeight="1" x14ac:dyDescent="0.25">
      <c r="A9" s="17"/>
      <c r="B9" s="16"/>
      <c r="C9" s="16"/>
      <c r="D9" s="57">
        <f t="shared" si="0"/>
        <v>0</v>
      </c>
      <c r="E9" s="18"/>
    </row>
    <row r="10" spans="1:5" s="14" customFormat="1" ht="15" customHeight="1" x14ac:dyDescent="0.25">
      <c r="A10" s="17"/>
      <c r="B10" s="16"/>
      <c r="C10" s="16"/>
      <c r="D10" s="57">
        <f t="shared" si="0"/>
        <v>0</v>
      </c>
      <c r="E10" s="18"/>
    </row>
    <row r="11" spans="1:5" s="14" customFormat="1" ht="15" customHeight="1" x14ac:dyDescent="0.25">
      <c r="A11" s="12" t="s">
        <v>18</v>
      </c>
      <c r="B11" s="13">
        <f>+SUM(B12:B16)</f>
        <v>0</v>
      </c>
      <c r="C11" s="13">
        <f>SUM(C12:C16)</f>
        <v>0</v>
      </c>
      <c r="D11" s="55">
        <f>SUM(B11:C11)</f>
        <v>0</v>
      </c>
    </row>
    <row r="12" spans="1:5" s="14" customFormat="1" ht="15" customHeight="1" x14ac:dyDescent="0.25">
      <c r="A12" s="19"/>
      <c r="B12" s="16"/>
      <c r="C12" s="16"/>
      <c r="D12" s="57">
        <f>SUM(B12:C12)</f>
        <v>0</v>
      </c>
    </row>
    <row r="13" spans="1:5" s="14" customFormat="1" ht="15" customHeight="1" x14ac:dyDescent="0.25">
      <c r="A13" s="19"/>
      <c r="B13" s="16"/>
      <c r="C13" s="16"/>
      <c r="D13" s="57">
        <f t="shared" ref="D13:D15" si="1">SUM(B13:C13)</f>
        <v>0</v>
      </c>
    </row>
    <row r="14" spans="1:5" s="14" customFormat="1" ht="15" customHeight="1" x14ac:dyDescent="0.25">
      <c r="A14" s="19"/>
      <c r="B14" s="16"/>
      <c r="C14" s="16"/>
      <c r="D14" s="57">
        <f t="shared" si="1"/>
        <v>0</v>
      </c>
    </row>
    <row r="15" spans="1:5" s="14" customFormat="1" ht="15" customHeight="1" x14ac:dyDescent="0.25">
      <c r="A15" s="19"/>
      <c r="B15" s="16"/>
      <c r="C15" s="16"/>
      <c r="D15" s="57">
        <f t="shared" si="1"/>
        <v>0</v>
      </c>
    </row>
    <row r="16" spans="1:5" s="14" customFormat="1" ht="15" customHeight="1" x14ac:dyDescent="0.25">
      <c r="A16" s="19"/>
      <c r="B16" s="16"/>
      <c r="C16" s="16"/>
      <c r="D16" s="57">
        <f>SUM(B16:C16)</f>
        <v>0</v>
      </c>
    </row>
    <row r="17" spans="1:4" s="14" customFormat="1" ht="15" customHeight="1" x14ac:dyDescent="0.25">
      <c r="A17" s="12" t="s">
        <v>19</v>
      </c>
      <c r="B17" s="13">
        <f>SUM(B18:B22)</f>
        <v>0</v>
      </c>
      <c r="C17" s="13">
        <f>SUM(C18:C22)</f>
        <v>0</v>
      </c>
      <c r="D17" s="55">
        <f>SUM(B17:C17)</f>
        <v>0</v>
      </c>
    </row>
    <row r="18" spans="1:4" s="14" customFormat="1" ht="15" customHeight="1" x14ac:dyDescent="0.25">
      <c r="A18" s="19"/>
      <c r="B18" s="16"/>
      <c r="C18" s="16"/>
      <c r="D18" s="57">
        <f t="shared" ref="D18:D32" si="2">SUM(B18:C18)</f>
        <v>0</v>
      </c>
    </row>
    <row r="19" spans="1:4" s="14" customFormat="1" ht="15" customHeight="1" x14ac:dyDescent="0.25">
      <c r="A19" s="19"/>
      <c r="B19" s="16"/>
      <c r="C19" s="16"/>
      <c r="D19" s="57">
        <f t="shared" si="2"/>
        <v>0</v>
      </c>
    </row>
    <row r="20" spans="1:4" s="14" customFormat="1" ht="15" customHeight="1" x14ac:dyDescent="0.25">
      <c r="A20" s="19"/>
      <c r="B20" s="16"/>
      <c r="C20" s="16"/>
      <c r="D20" s="57">
        <f t="shared" si="2"/>
        <v>0</v>
      </c>
    </row>
    <row r="21" spans="1:4" s="14" customFormat="1" ht="15" customHeight="1" x14ac:dyDescent="0.25">
      <c r="A21" s="19"/>
      <c r="B21" s="16"/>
      <c r="C21" s="16"/>
      <c r="D21" s="57">
        <f t="shared" si="2"/>
        <v>0</v>
      </c>
    </row>
    <row r="22" spans="1:4" s="14" customFormat="1" ht="15" customHeight="1" x14ac:dyDescent="0.25">
      <c r="A22" s="19"/>
      <c r="B22" s="16"/>
      <c r="C22" s="16"/>
      <c r="D22" s="57">
        <f t="shared" si="2"/>
        <v>0</v>
      </c>
    </row>
    <row r="23" spans="1:4" s="14" customFormat="1" ht="15" customHeight="1" x14ac:dyDescent="0.25">
      <c r="A23" s="12" t="s">
        <v>20</v>
      </c>
      <c r="B23" s="13">
        <f>SUM(B24:B27)</f>
        <v>0</v>
      </c>
      <c r="C23" s="13">
        <f>SUM(C24:C27)</f>
        <v>0</v>
      </c>
      <c r="D23" s="55">
        <f>SUM(B23:C23)</f>
        <v>0</v>
      </c>
    </row>
    <row r="24" spans="1:4" s="14" customFormat="1" ht="15" customHeight="1" x14ac:dyDescent="0.25">
      <c r="A24" s="19"/>
      <c r="B24" s="16"/>
      <c r="C24" s="16"/>
      <c r="D24" s="57">
        <f>SUM(B24:C24)</f>
        <v>0</v>
      </c>
    </row>
    <row r="25" spans="1:4" s="14" customFormat="1" ht="15" customHeight="1" x14ac:dyDescent="0.25">
      <c r="A25" s="19"/>
      <c r="B25" s="16"/>
      <c r="C25" s="16"/>
      <c r="D25" s="57">
        <f>SUM(B25:C25)</f>
        <v>0</v>
      </c>
    </row>
    <row r="26" spans="1:4" s="14" customFormat="1" ht="15" customHeight="1" x14ac:dyDescent="0.25">
      <c r="A26" s="19"/>
      <c r="B26" s="16"/>
      <c r="C26" s="16"/>
      <c r="D26" s="57">
        <f t="shared" si="2"/>
        <v>0</v>
      </c>
    </row>
    <row r="27" spans="1:4" s="14" customFormat="1" ht="15" customHeight="1" x14ac:dyDescent="0.25">
      <c r="A27" s="19"/>
      <c r="B27" s="16"/>
      <c r="C27" s="16"/>
      <c r="D27" s="57">
        <f t="shared" si="2"/>
        <v>0</v>
      </c>
    </row>
    <row r="28" spans="1:4" s="14" customFormat="1" ht="15" customHeight="1" x14ac:dyDescent="0.25">
      <c r="A28" s="12" t="s">
        <v>21</v>
      </c>
      <c r="B28" s="13">
        <f>SUM(B29:B32)</f>
        <v>0</v>
      </c>
      <c r="C28" s="13">
        <f>SUM(C29:C32)</f>
        <v>0</v>
      </c>
      <c r="D28" s="55">
        <f>SUM(B28:C28)</f>
        <v>0</v>
      </c>
    </row>
    <row r="29" spans="1:4" s="14" customFormat="1" ht="15" customHeight="1" x14ac:dyDescent="0.25">
      <c r="A29" s="19"/>
      <c r="B29" s="16"/>
      <c r="C29" s="16"/>
      <c r="D29" s="57">
        <f t="shared" si="2"/>
        <v>0</v>
      </c>
    </row>
    <row r="30" spans="1:4" s="14" customFormat="1" ht="15" customHeight="1" x14ac:dyDescent="0.25">
      <c r="A30" s="19"/>
      <c r="B30" s="16"/>
      <c r="C30" s="16"/>
      <c r="D30" s="57">
        <f t="shared" si="2"/>
        <v>0</v>
      </c>
    </row>
    <row r="31" spans="1:4" s="14" customFormat="1" ht="15" customHeight="1" x14ac:dyDescent="0.25">
      <c r="A31" s="19"/>
      <c r="B31" s="16"/>
      <c r="C31" s="16"/>
      <c r="D31" s="57">
        <f t="shared" si="2"/>
        <v>0</v>
      </c>
    </row>
    <row r="32" spans="1:4" s="14" customFormat="1" ht="15" customHeight="1" x14ac:dyDescent="0.25">
      <c r="A32" s="19"/>
      <c r="B32" s="16"/>
      <c r="C32" s="16"/>
      <c r="D32" s="57">
        <f t="shared" si="2"/>
        <v>0</v>
      </c>
    </row>
    <row r="33" spans="1:4" ht="13" customHeight="1" x14ac:dyDescent="0.3">
      <c r="A33" s="89" t="s">
        <v>22</v>
      </c>
      <c r="B33" s="101"/>
      <c r="C33" s="101"/>
      <c r="D33" s="102"/>
    </row>
    <row r="34" spans="1:4" ht="13.5" thickBot="1" x14ac:dyDescent="0.35">
      <c r="A34" s="103"/>
      <c r="B34" s="104"/>
      <c r="C34" s="104"/>
      <c r="D34" s="105"/>
    </row>
    <row r="35" spans="1:4" s="14" customFormat="1" ht="15" customHeight="1" thickBot="1" x14ac:dyDescent="0.3">
      <c r="A35" s="58" t="s">
        <v>23</v>
      </c>
      <c r="B35" s="59">
        <f>B5+B11+B17+B23+B28</f>
        <v>0</v>
      </c>
      <c r="C35" s="60">
        <f>C5+C11+C17+C23+C28</f>
        <v>0</v>
      </c>
      <c r="D35" s="56">
        <f>D5+D11+D17+D23+D28</f>
        <v>0</v>
      </c>
    </row>
    <row r="36" spans="1:4" ht="14.5" x14ac:dyDescent="0.35">
      <c r="A36" s="5" t="s">
        <v>24</v>
      </c>
      <c r="B36" s="4"/>
      <c r="C36" s="4"/>
      <c r="D36" s="4"/>
    </row>
    <row r="37" spans="1:4" ht="15" thickBot="1" x14ac:dyDescent="0.4">
      <c r="A37" s="5"/>
      <c r="B37" s="4"/>
      <c r="C37" s="4"/>
      <c r="D37" s="4"/>
    </row>
    <row r="38" spans="1:4" ht="19.5" thickTop="1" thickBot="1" x14ac:dyDescent="0.5">
      <c r="A38" s="86" t="s">
        <v>25</v>
      </c>
      <c r="B38" s="87"/>
      <c r="C38" s="88"/>
      <c r="D38" s="3" t="str">
        <f>IF('1. Budget Summary'!D35='2. Budget Details'!K40, "YES", "NO")</f>
        <v>YES</v>
      </c>
    </row>
    <row r="39" spans="1:4" ht="13.5" thickTop="1" x14ac:dyDescent="0.3"/>
    <row r="41" spans="1:4" x14ac:dyDescent="0.3">
      <c r="D41" s="61" t="s">
        <v>26</v>
      </c>
    </row>
    <row r="42" spans="1:4" x14ac:dyDescent="0.3">
      <c r="D42" s="61"/>
    </row>
  </sheetData>
  <phoneticPr fontId="3" type="noConversion"/>
  <printOptions horizontalCentered="1"/>
  <pageMargins left="0.75" right="0.75" top="0.75" bottom="0.75" header="0.5" footer="0.5"/>
  <pageSetup scale="9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P45"/>
  <sheetViews>
    <sheetView zoomScale="80" zoomScaleNormal="80" workbookViewId="0">
      <pane ySplit="6" topLeftCell="A7" activePane="bottomLeft" state="frozen"/>
      <selection pane="bottomLeft" activeCell="F4" sqref="F4:I4"/>
    </sheetView>
  </sheetViews>
  <sheetFormatPr defaultColWidth="11.453125" defaultRowHeight="13" x14ac:dyDescent="0.3"/>
  <cols>
    <col min="1" max="1" width="39.54296875" style="1" customWidth="1"/>
    <col min="2" max="2" width="24.453125" style="1" customWidth="1"/>
    <col min="3" max="3" width="9.54296875" style="1" customWidth="1"/>
    <col min="4" max="4" width="10.1796875" style="1" customWidth="1"/>
    <col min="5" max="5" width="15.7265625" style="1" customWidth="1"/>
    <col min="6" max="6" width="9.81640625" style="1" bestFit="1" customWidth="1"/>
    <col min="7" max="7" width="14.54296875" style="1" customWidth="1"/>
    <col min="8" max="8" width="7.453125" style="1" customWidth="1"/>
    <col min="9" max="9" width="15.54296875" style="1" customWidth="1"/>
    <col min="10" max="10" width="2.7265625" style="1" customWidth="1"/>
    <col min="11" max="11" width="17.54296875" style="1" customWidth="1"/>
    <col min="12" max="12" width="10.7265625" style="1" customWidth="1"/>
    <col min="13" max="13" width="13.54296875" style="68" bestFit="1" customWidth="1"/>
    <col min="14" max="14" width="9" style="1" bestFit="1" customWidth="1"/>
    <col min="15" max="15" width="31.453125" style="1" bestFit="1" customWidth="1"/>
    <col min="16" max="16384" width="11.453125" style="1"/>
  </cols>
  <sheetData>
    <row r="1" spans="1:16" ht="18.75" customHeight="1" x14ac:dyDescent="0.45">
      <c r="A1" s="113"/>
      <c r="B1" s="114"/>
      <c r="C1" s="114"/>
      <c r="D1" s="114"/>
      <c r="E1" s="96" t="s">
        <v>53</v>
      </c>
      <c r="F1" s="114"/>
      <c r="G1" s="114"/>
      <c r="H1" s="114"/>
      <c r="I1" s="114"/>
      <c r="J1" s="114"/>
      <c r="K1" s="114"/>
      <c r="L1" s="97"/>
      <c r="M1" s="69"/>
      <c r="N1" s="11"/>
      <c r="O1" s="11"/>
    </row>
    <row r="2" spans="1:16" ht="15.75" customHeight="1" x14ac:dyDescent="0.3">
      <c r="A2" s="91"/>
      <c r="B2" s="92"/>
      <c r="C2" s="92"/>
      <c r="D2" s="92"/>
      <c r="E2" s="92" t="s">
        <v>52</v>
      </c>
      <c r="F2" s="92"/>
      <c r="G2" s="92"/>
      <c r="H2" s="92"/>
      <c r="I2" s="92"/>
      <c r="J2" s="92"/>
      <c r="K2" s="92"/>
      <c r="L2" s="93"/>
    </row>
    <row r="3" spans="1:16" ht="15.75" customHeight="1" x14ac:dyDescent="0.3">
      <c r="A3" s="91"/>
      <c r="B3" s="94"/>
      <c r="C3" s="94"/>
      <c r="D3" s="94"/>
      <c r="E3" s="94" t="s">
        <v>27</v>
      </c>
      <c r="F3" s="94"/>
      <c r="G3" s="94"/>
      <c r="H3" s="94"/>
      <c r="I3" s="94"/>
      <c r="J3" s="94"/>
      <c r="K3" s="92"/>
      <c r="L3" s="95"/>
    </row>
    <row r="4" spans="1:16" ht="15" customHeight="1" x14ac:dyDescent="0.3">
      <c r="A4" s="107"/>
      <c r="B4" s="123"/>
      <c r="C4" s="122" t="s">
        <v>29</v>
      </c>
      <c r="D4" s="110"/>
      <c r="E4" s="98"/>
      <c r="F4" s="135" t="s">
        <v>30</v>
      </c>
      <c r="G4" s="136"/>
      <c r="H4" s="135"/>
      <c r="I4" s="135"/>
      <c r="J4" s="29"/>
      <c r="K4" s="129"/>
      <c r="L4" s="124"/>
    </row>
    <row r="5" spans="1:16" ht="43" customHeight="1" x14ac:dyDescent="0.3">
      <c r="A5" s="134" t="str">
        <f>'1. Budget Summary'!A4</f>
        <v>Budget Category</v>
      </c>
      <c r="B5" s="132" t="s">
        <v>28</v>
      </c>
      <c r="C5" s="116" t="s">
        <v>33</v>
      </c>
      <c r="D5" s="90" t="s">
        <v>34</v>
      </c>
      <c r="E5" s="116" t="s">
        <v>35</v>
      </c>
      <c r="F5" s="117" t="s">
        <v>36</v>
      </c>
      <c r="G5" s="115" t="s">
        <v>37</v>
      </c>
      <c r="H5" s="120" t="s">
        <v>38</v>
      </c>
      <c r="I5" s="121" t="s">
        <v>39</v>
      </c>
      <c r="J5" s="30"/>
      <c r="K5" s="128" t="s">
        <v>31</v>
      </c>
      <c r="L5" s="125" t="s">
        <v>32</v>
      </c>
    </row>
    <row r="6" spans="1:16" ht="45" customHeight="1" x14ac:dyDescent="0.3">
      <c r="A6" s="134"/>
      <c r="B6" s="133"/>
      <c r="C6" s="109"/>
      <c r="D6" s="108"/>
      <c r="E6" s="112"/>
      <c r="F6" s="130"/>
      <c r="G6" s="131"/>
      <c r="H6" s="118"/>
      <c r="I6" s="118"/>
      <c r="J6" s="30"/>
      <c r="K6" s="128"/>
      <c r="L6" s="126"/>
    </row>
    <row r="7" spans="1:16" s="14" customFormat="1" ht="16" thickBot="1" x14ac:dyDescent="0.3">
      <c r="A7" s="82" t="str">
        <f>'1. Budget Summary'!A5</f>
        <v>1. Personnel/Direct Staff Costs</v>
      </c>
      <c r="B7" s="83"/>
      <c r="C7" s="83"/>
      <c r="D7" s="83"/>
      <c r="E7" s="111">
        <f>SUM(E8:E17)</f>
        <v>0</v>
      </c>
      <c r="F7" s="106"/>
      <c r="G7" s="106"/>
      <c r="H7" s="106"/>
      <c r="I7" s="119">
        <f>SUM(I8:I17)</f>
        <v>0</v>
      </c>
      <c r="J7" s="25"/>
      <c r="K7" s="127">
        <f>SUM(K8:K17)</f>
        <v>0</v>
      </c>
      <c r="L7" s="32">
        <f>IF(K7=0,0,K7/K40)</f>
        <v>0</v>
      </c>
      <c r="M7" s="70"/>
      <c r="N7" s="64"/>
    </row>
    <row r="8" spans="1:16" s="14" customFormat="1" ht="14.5" x14ac:dyDescent="0.25">
      <c r="A8" s="41"/>
      <c r="B8" s="42"/>
      <c r="C8" s="43"/>
      <c r="D8" s="42"/>
      <c r="E8" s="44">
        <f>C8*D8</f>
        <v>0</v>
      </c>
      <c r="F8" s="43"/>
      <c r="G8" s="43"/>
      <c r="H8" s="42"/>
      <c r="I8" s="67">
        <f>F8*H8</f>
        <v>0</v>
      </c>
      <c r="J8" s="26"/>
      <c r="K8" s="33">
        <f>E8+I8</f>
        <v>0</v>
      </c>
      <c r="L8" s="31">
        <f>IF(K8=0,0,K8/K40)</f>
        <v>0</v>
      </c>
      <c r="M8" s="70"/>
      <c r="P8" s="63"/>
    </row>
    <row r="9" spans="1:16" s="14" customFormat="1" ht="14.5" x14ac:dyDescent="0.25">
      <c r="A9" s="20"/>
      <c r="B9" s="42"/>
      <c r="C9" s="22"/>
      <c r="D9" s="21"/>
      <c r="E9" s="44">
        <f>C9*D9</f>
        <v>0</v>
      </c>
      <c r="F9" s="22"/>
      <c r="G9" s="22"/>
      <c r="H9" s="21"/>
      <c r="I9" s="67">
        <f t="shared" ref="I9:I17" si="0">F9*H9</f>
        <v>0</v>
      </c>
      <c r="J9" s="26"/>
      <c r="K9" s="33">
        <f t="shared" ref="K9:K17" si="1">E9+I9</f>
        <v>0</v>
      </c>
      <c r="L9" s="31">
        <f>IF(K9=0,0,K9/K40)</f>
        <v>0</v>
      </c>
      <c r="M9" s="70"/>
      <c r="P9" s="63"/>
    </row>
    <row r="10" spans="1:16" s="14" customFormat="1" ht="14.5" x14ac:dyDescent="0.25">
      <c r="A10" s="20"/>
      <c r="B10" s="42"/>
      <c r="C10" s="22"/>
      <c r="D10" s="21"/>
      <c r="E10" s="44">
        <f t="shared" ref="E10:E17" si="2">C10*D10</f>
        <v>0</v>
      </c>
      <c r="F10" s="22"/>
      <c r="G10" s="22"/>
      <c r="H10" s="21"/>
      <c r="I10" s="67">
        <f t="shared" si="0"/>
        <v>0</v>
      </c>
      <c r="J10" s="26"/>
      <c r="K10" s="33">
        <f>E10+I10</f>
        <v>0</v>
      </c>
      <c r="L10" s="31">
        <f>IF(K10=0,0,K10/K40)</f>
        <v>0</v>
      </c>
      <c r="M10" s="70"/>
      <c r="P10" s="63"/>
    </row>
    <row r="11" spans="1:16" s="14" customFormat="1" ht="14.5" x14ac:dyDescent="0.25">
      <c r="A11" s="20"/>
      <c r="B11" s="42"/>
      <c r="C11" s="22"/>
      <c r="D11" s="21"/>
      <c r="E11" s="44">
        <f t="shared" si="2"/>
        <v>0</v>
      </c>
      <c r="F11" s="22"/>
      <c r="G11" s="22"/>
      <c r="H11" s="21"/>
      <c r="I11" s="67">
        <f t="shared" si="0"/>
        <v>0</v>
      </c>
      <c r="J11" s="26"/>
      <c r="K11" s="33">
        <f t="shared" si="1"/>
        <v>0</v>
      </c>
      <c r="L11" s="31">
        <f>IF(K11=0,0,K11/K40)</f>
        <v>0</v>
      </c>
      <c r="M11" s="70"/>
    </row>
    <row r="12" spans="1:16" s="14" customFormat="1" ht="14.5" x14ac:dyDescent="0.25">
      <c r="A12" s="20"/>
      <c r="B12" s="42"/>
      <c r="C12" s="22"/>
      <c r="D12" s="21"/>
      <c r="E12" s="44">
        <f t="shared" si="2"/>
        <v>0</v>
      </c>
      <c r="F12" s="22"/>
      <c r="G12" s="22"/>
      <c r="H12" s="21"/>
      <c r="I12" s="67">
        <f t="shared" si="0"/>
        <v>0</v>
      </c>
      <c r="J12" s="26"/>
      <c r="K12" s="33">
        <f t="shared" si="1"/>
        <v>0</v>
      </c>
      <c r="L12" s="31">
        <f>IF(K12=0,0,K12/K40)</f>
        <v>0</v>
      </c>
      <c r="M12" s="70"/>
    </row>
    <row r="13" spans="1:16" s="14" customFormat="1" ht="14.5" x14ac:dyDescent="0.25">
      <c r="A13" s="20"/>
      <c r="B13" s="42"/>
      <c r="C13" s="22"/>
      <c r="D13" s="21"/>
      <c r="E13" s="44">
        <f t="shared" si="2"/>
        <v>0</v>
      </c>
      <c r="F13" s="22"/>
      <c r="G13" s="22"/>
      <c r="H13" s="21"/>
      <c r="I13" s="67">
        <f t="shared" si="0"/>
        <v>0</v>
      </c>
      <c r="J13" s="26"/>
      <c r="K13" s="33">
        <f t="shared" si="1"/>
        <v>0</v>
      </c>
      <c r="L13" s="31">
        <f>IF(K13=0,0,K13/K40)</f>
        <v>0</v>
      </c>
      <c r="M13" s="70"/>
    </row>
    <row r="14" spans="1:16" s="14" customFormat="1" ht="14.5" x14ac:dyDescent="0.25">
      <c r="A14" s="20"/>
      <c r="B14" s="42"/>
      <c r="C14" s="22"/>
      <c r="D14" s="21"/>
      <c r="E14" s="44">
        <f t="shared" si="2"/>
        <v>0</v>
      </c>
      <c r="F14" s="22"/>
      <c r="G14" s="22"/>
      <c r="H14" s="21"/>
      <c r="I14" s="67">
        <f t="shared" si="0"/>
        <v>0</v>
      </c>
      <c r="J14" s="26"/>
      <c r="K14" s="33">
        <f t="shared" si="1"/>
        <v>0</v>
      </c>
      <c r="L14" s="31">
        <f>IF(K14=0,0,K14/K40)</f>
        <v>0</v>
      </c>
      <c r="M14" s="70"/>
    </row>
    <row r="15" spans="1:16" s="14" customFormat="1" ht="14.5" x14ac:dyDescent="0.25">
      <c r="A15" s="20"/>
      <c r="B15" s="42"/>
      <c r="C15" s="22"/>
      <c r="D15" s="21"/>
      <c r="E15" s="44">
        <f t="shared" si="2"/>
        <v>0</v>
      </c>
      <c r="F15" s="22"/>
      <c r="G15" s="22"/>
      <c r="H15" s="21"/>
      <c r="I15" s="67">
        <f t="shared" si="0"/>
        <v>0</v>
      </c>
      <c r="J15" s="26"/>
      <c r="K15" s="33">
        <f t="shared" si="1"/>
        <v>0</v>
      </c>
      <c r="L15" s="31">
        <f>IF(K15=0,0,K15/K40)</f>
        <v>0</v>
      </c>
      <c r="M15" s="70"/>
    </row>
    <row r="16" spans="1:16" s="14" customFormat="1" ht="14.5" x14ac:dyDescent="0.25">
      <c r="A16" s="20"/>
      <c r="B16" s="42"/>
      <c r="C16" s="22"/>
      <c r="D16" s="21"/>
      <c r="E16" s="44">
        <f t="shared" si="2"/>
        <v>0</v>
      </c>
      <c r="F16" s="22"/>
      <c r="G16" s="22"/>
      <c r="H16" s="21"/>
      <c r="I16" s="67">
        <f t="shared" si="0"/>
        <v>0</v>
      </c>
      <c r="J16" s="26"/>
      <c r="K16" s="33">
        <f t="shared" si="1"/>
        <v>0</v>
      </c>
      <c r="L16" s="31">
        <f>IF(K16=0,0,K16/K40)</f>
        <v>0</v>
      </c>
      <c r="M16" s="70"/>
    </row>
    <row r="17" spans="1:14" s="14" customFormat="1" ht="15" thickBot="1" x14ac:dyDescent="0.3">
      <c r="A17" s="20"/>
      <c r="B17" s="42"/>
      <c r="C17" s="22"/>
      <c r="D17" s="21"/>
      <c r="E17" s="44">
        <f t="shared" si="2"/>
        <v>0</v>
      </c>
      <c r="F17" s="22"/>
      <c r="G17" s="22"/>
      <c r="H17" s="21"/>
      <c r="I17" s="67">
        <f t="shared" si="0"/>
        <v>0</v>
      </c>
      <c r="J17" s="26"/>
      <c r="K17" s="33">
        <f t="shared" si="1"/>
        <v>0</v>
      </c>
      <c r="L17" s="31">
        <f>IF(K17=0,0,K17/K40)</f>
        <v>0</v>
      </c>
      <c r="M17" s="70"/>
    </row>
    <row r="18" spans="1:14" s="14" customFormat="1" ht="16" thickBot="1" x14ac:dyDescent="0.3">
      <c r="A18" s="77" t="str">
        <f>'1. Budget Summary'!A11</f>
        <v>2. Operating Expenses/Program Implementation</v>
      </c>
      <c r="B18" s="51"/>
      <c r="C18" s="52"/>
      <c r="D18" s="51"/>
      <c r="E18" s="47">
        <f>SUM(E19:E20)</f>
        <v>0</v>
      </c>
      <c r="F18" s="53"/>
      <c r="G18" s="53"/>
      <c r="H18" s="51"/>
      <c r="I18" s="49">
        <f>SUM(I19:I20)</f>
        <v>0</v>
      </c>
      <c r="J18" s="27"/>
      <c r="K18" s="34">
        <f>SUM(K19:K20)</f>
        <v>0</v>
      </c>
      <c r="L18" s="32">
        <f>IF(K18=0,0,K18/K40)</f>
        <v>0</v>
      </c>
      <c r="M18" s="70"/>
      <c r="N18" s="64"/>
    </row>
    <row r="19" spans="1:14" s="14" customFormat="1" ht="14.5" x14ac:dyDescent="0.25">
      <c r="A19" s="41"/>
      <c r="B19" s="42"/>
      <c r="C19" s="43"/>
      <c r="D19" s="42"/>
      <c r="E19" s="44">
        <f t="shared" ref="E19" si="3">C19*D19</f>
        <v>0</v>
      </c>
      <c r="F19" s="44"/>
      <c r="G19" s="43"/>
      <c r="H19" s="42"/>
      <c r="I19" s="71">
        <f>F19*H19</f>
        <v>0</v>
      </c>
      <c r="J19" s="26"/>
      <c r="K19" s="76">
        <f>E19+I19</f>
        <v>0</v>
      </c>
      <c r="L19" s="31">
        <f>IF(K19=0,0,K19/K40)</f>
        <v>0</v>
      </c>
      <c r="M19" s="70"/>
    </row>
    <row r="20" spans="1:14" s="14" customFormat="1" ht="15" thickBot="1" x14ac:dyDescent="0.3">
      <c r="A20" s="41"/>
      <c r="B20" s="42"/>
      <c r="C20" s="43"/>
      <c r="D20" s="42"/>
      <c r="E20" s="44">
        <f>C20*D20</f>
        <v>0</v>
      </c>
      <c r="F20" s="43"/>
      <c r="G20" s="43"/>
      <c r="H20" s="42"/>
      <c r="I20" s="67">
        <f>F20*G20</f>
        <v>0</v>
      </c>
      <c r="J20" s="26"/>
      <c r="K20" s="33">
        <f>E20+I20</f>
        <v>0</v>
      </c>
      <c r="L20" s="62">
        <f>IF(K20=0,0,K20/K40)</f>
        <v>0</v>
      </c>
      <c r="M20" s="70"/>
    </row>
    <row r="21" spans="1:14" s="14" customFormat="1" ht="16" thickBot="1" x14ac:dyDescent="0.3">
      <c r="A21" s="45" t="str">
        <f>'1. Budget Summary'!A17</f>
        <v>3. Professional Contracted Services</v>
      </c>
      <c r="B21" s="46"/>
      <c r="C21" s="46"/>
      <c r="D21" s="46"/>
      <c r="E21" s="47">
        <f>SUM(E22:E25)</f>
        <v>0</v>
      </c>
      <c r="F21" s="48"/>
      <c r="G21" s="48"/>
      <c r="H21" s="48"/>
      <c r="I21" s="49">
        <f>SUM(I22:I25)</f>
        <v>0</v>
      </c>
      <c r="J21" s="25"/>
      <c r="K21" s="34">
        <f>SUM(K22:K25)</f>
        <v>0</v>
      </c>
      <c r="L21" s="32">
        <f>IF(K21=0,0,K21/K40)</f>
        <v>0</v>
      </c>
      <c r="M21" s="70"/>
      <c r="N21" s="64"/>
    </row>
    <row r="22" spans="1:14" s="14" customFormat="1" ht="14.5" x14ac:dyDescent="0.25">
      <c r="A22" s="41"/>
      <c r="B22" s="42"/>
      <c r="C22" s="43"/>
      <c r="D22" s="42"/>
      <c r="E22" s="44">
        <f>C22*D22</f>
        <v>0</v>
      </c>
      <c r="F22" s="44"/>
      <c r="G22" s="43"/>
      <c r="H22" s="42"/>
      <c r="I22" s="23">
        <f>F22*H22</f>
        <v>0</v>
      </c>
      <c r="J22" s="26"/>
      <c r="K22" s="24">
        <f>E22+I22</f>
        <v>0</v>
      </c>
      <c r="L22" s="31">
        <f>IF(K22=0,0,K22/K40)</f>
        <v>0</v>
      </c>
      <c r="M22" s="70"/>
    </row>
    <row r="23" spans="1:14" s="14" customFormat="1" ht="14.5" x14ac:dyDescent="0.25">
      <c r="A23" s="20"/>
      <c r="B23" s="21"/>
      <c r="C23" s="22"/>
      <c r="D23" s="21"/>
      <c r="E23" s="23">
        <f t="shared" ref="E23:E25" si="4">C23*D23</f>
        <v>0</v>
      </c>
      <c r="F23" s="23"/>
      <c r="G23" s="22"/>
      <c r="H23" s="21"/>
      <c r="I23" s="23">
        <f t="shared" ref="I23:I24" si="5">F23*H23</f>
        <v>0</v>
      </c>
      <c r="J23" s="26"/>
      <c r="K23" s="24">
        <f t="shared" ref="K23:K24" si="6">E23+I23</f>
        <v>0</v>
      </c>
      <c r="L23" s="31">
        <f>IF(K23=0,0,K23/K40)</f>
        <v>0</v>
      </c>
      <c r="M23" s="70"/>
    </row>
    <row r="24" spans="1:14" s="14" customFormat="1" ht="14.5" x14ac:dyDescent="0.25">
      <c r="A24" s="20"/>
      <c r="B24" s="21"/>
      <c r="C24" s="22"/>
      <c r="D24" s="21"/>
      <c r="E24" s="23">
        <f t="shared" si="4"/>
        <v>0</v>
      </c>
      <c r="F24" s="23"/>
      <c r="G24" s="22"/>
      <c r="H24" s="21"/>
      <c r="I24" s="23">
        <f t="shared" si="5"/>
        <v>0</v>
      </c>
      <c r="J24" s="26"/>
      <c r="K24" s="24">
        <f t="shared" si="6"/>
        <v>0</v>
      </c>
      <c r="L24" s="31">
        <f>IF(K24=0,0,K24/K40)</f>
        <v>0</v>
      </c>
      <c r="M24" s="70"/>
    </row>
    <row r="25" spans="1:14" s="14" customFormat="1" ht="15" thickBot="1" x14ac:dyDescent="0.3">
      <c r="A25" s="20"/>
      <c r="B25" s="21"/>
      <c r="C25" s="22"/>
      <c r="D25" s="21"/>
      <c r="E25" s="23">
        <f t="shared" si="4"/>
        <v>0</v>
      </c>
      <c r="F25" s="23"/>
      <c r="G25" s="22"/>
      <c r="H25" s="21"/>
      <c r="I25" s="23">
        <f t="shared" ref="I25" si="7">F25*H25</f>
        <v>0</v>
      </c>
      <c r="J25" s="26"/>
      <c r="K25" s="24">
        <f t="shared" ref="K25" si="8">E25+I25</f>
        <v>0</v>
      </c>
      <c r="L25" s="31">
        <f>IF(K25=0,0,K25/K40)</f>
        <v>0</v>
      </c>
      <c r="M25" s="70"/>
    </row>
    <row r="26" spans="1:14" s="14" customFormat="1" ht="16" thickBot="1" x14ac:dyDescent="0.3">
      <c r="A26" s="45" t="str">
        <f>'1. Budget Summary'!A23</f>
        <v>4. Travel</v>
      </c>
      <c r="B26" s="51"/>
      <c r="C26" s="52"/>
      <c r="D26" s="51"/>
      <c r="E26" s="47">
        <f>SUM(E27:E28)</f>
        <v>0</v>
      </c>
      <c r="F26" s="53"/>
      <c r="G26" s="53"/>
      <c r="H26" s="51"/>
      <c r="I26" s="49">
        <f>SUM(I27:I28)</f>
        <v>0</v>
      </c>
      <c r="J26" s="27"/>
      <c r="K26" s="34">
        <f>SUM(K27:K28)</f>
        <v>0</v>
      </c>
      <c r="L26" s="32">
        <f>IF(K26=0,0,K26/K40)</f>
        <v>0</v>
      </c>
      <c r="M26" s="70"/>
      <c r="N26" s="64"/>
    </row>
    <row r="27" spans="1:14" s="14" customFormat="1" ht="14.5" x14ac:dyDescent="0.25">
      <c r="A27" s="41"/>
      <c r="B27" s="42"/>
      <c r="C27" s="43"/>
      <c r="D27" s="42"/>
      <c r="E27" s="44">
        <f>C27*D27</f>
        <v>0</v>
      </c>
      <c r="F27" s="44"/>
      <c r="G27" s="43"/>
      <c r="H27" s="42"/>
      <c r="I27" s="40">
        <f t="shared" ref="I27:I28" si="9">F27*H27</f>
        <v>0</v>
      </c>
      <c r="J27" s="26"/>
      <c r="K27" s="35">
        <f t="shared" ref="K27:K39" si="10">E27+I27</f>
        <v>0</v>
      </c>
      <c r="L27" s="31">
        <f>IF(K27=0,0,K27/K40)</f>
        <v>0</v>
      </c>
      <c r="M27" s="70"/>
    </row>
    <row r="28" spans="1:14" s="14" customFormat="1" ht="15" thickBot="1" x14ac:dyDescent="0.3">
      <c r="A28" s="50"/>
      <c r="B28" s="36"/>
      <c r="C28" s="37"/>
      <c r="D28" s="36"/>
      <c r="E28" s="40">
        <f t="shared" ref="E28:E39" si="11">C28*D28</f>
        <v>0</v>
      </c>
      <c r="F28" s="40"/>
      <c r="G28" s="37"/>
      <c r="H28" s="36"/>
      <c r="I28" s="40">
        <f t="shared" si="9"/>
        <v>0</v>
      </c>
      <c r="J28" s="26"/>
      <c r="K28" s="35">
        <f t="shared" si="10"/>
        <v>0</v>
      </c>
      <c r="L28" s="31">
        <f>IF(K28=0,0,K28/K40)</f>
        <v>0</v>
      </c>
      <c r="M28" s="70"/>
    </row>
    <row r="29" spans="1:14" s="14" customFormat="1" ht="16" thickBot="1" x14ac:dyDescent="0.3">
      <c r="A29" s="45" t="str">
        <f>'1. Budget Summary'!A28</f>
        <v>5. Indirect</v>
      </c>
      <c r="B29" s="51"/>
      <c r="C29" s="52"/>
      <c r="D29" s="51"/>
      <c r="E29" s="47">
        <f>SUM(E30:E39)</f>
        <v>0</v>
      </c>
      <c r="F29" s="53"/>
      <c r="G29" s="53"/>
      <c r="H29" s="51"/>
      <c r="I29" s="49">
        <f>SUM(I30:I39)</f>
        <v>0</v>
      </c>
      <c r="J29" s="27"/>
      <c r="K29" s="34">
        <f>SUM(K30:K39)</f>
        <v>0</v>
      </c>
      <c r="L29" s="32">
        <f>IF(K29=0,0,K29/K40)</f>
        <v>0</v>
      </c>
      <c r="M29" s="70"/>
      <c r="N29" s="64"/>
    </row>
    <row r="30" spans="1:14" s="14" customFormat="1" ht="14.5" x14ac:dyDescent="0.25">
      <c r="A30" s="41"/>
      <c r="B30" s="42"/>
      <c r="C30" s="43"/>
      <c r="D30" s="42"/>
      <c r="E30" s="40">
        <f t="shared" si="11"/>
        <v>0</v>
      </c>
      <c r="F30" s="44"/>
      <c r="G30" s="43"/>
      <c r="H30" s="42"/>
      <c r="I30" s="40">
        <f t="shared" ref="I30:I38" si="12">F30*H30</f>
        <v>0</v>
      </c>
      <c r="J30" s="26"/>
      <c r="K30" s="35">
        <f t="shared" si="10"/>
        <v>0</v>
      </c>
      <c r="L30" s="31">
        <f>IF(K30=0,0,K30/K40)</f>
        <v>0</v>
      </c>
      <c r="M30" s="70"/>
    </row>
    <row r="31" spans="1:14" s="14" customFormat="1" ht="14.5" x14ac:dyDescent="0.25">
      <c r="A31" s="20"/>
      <c r="B31" s="21"/>
      <c r="C31" s="22"/>
      <c r="D31" s="21"/>
      <c r="E31" s="40">
        <f t="shared" si="11"/>
        <v>0</v>
      </c>
      <c r="F31" s="23"/>
      <c r="G31" s="22"/>
      <c r="H31" s="21"/>
      <c r="I31" s="40">
        <f>F31*H31</f>
        <v>0</v>
      </c>
      <c r="J31" s="26"/>
      <c r="K31" s="35">
        <f t="shared" si="10"/>
        <v>0</v>
      </c>
      <c r="L31" s="31">
        <f>IF(K31=0,0,K31/K40)</f>
        <v>0</v>
      </c>
      <c r="M31" s="70"/>
    </row>
    <row r="32" spans="1:14" s="14" customFormat="1" ht="14.5" x14ac:dyDescent="0.25">
      <c r="A32" s="20"/>
      <c r="B32" s="21"/>
      <c r="C32" s="22"/>
      <c r="D32" s="21"/>
      <c r="E32" s="40">
        <f t="shared" si="11"/>
        <v>0</v>
      </c>
      <c r="F32" s="23"/>
      <c r="G32" s="22"/>
      <c r="H32" s="21"/>
      <c r="I32" s="40">
        <f t="shared" si="12"/>
        <v>0</v>
      </c>
      <c r="J32" s="26"/>
      <c r="K32" s="35">
        <f t="shared" si="10"/>
        <v>0</v>
      </c>
      <c r="L32" s="31">
        <f>IF(K32=0,0,K32/K40)</f>
        <v>0</v>
      </c>
      <c r="M32" s="70"/>
    </row>
    <row r="33" spans="1:13" s="14" customFormat="1" ht="14.5" x14ac:dyDescent="0.25">
      <c r="A33" s="20"/>
      <c r="B33" s="21"/>
      <c r="C33" s="22"/>
      <c r="D33" s="21"/>
      <c r="E33" s="40">
        <f t="shared" si="11"/>
        <v>0</v>
      </c>
      <c r="F33" s="23"/>
      <c r="G33" s="22"/>
      <c r="H33" s="21"/>
      <c r="I33" s="40">
        <f t="shared" si="12"/>
        <v>0</v>
      </c>
      <c r="J33" s="26"/>
      <c r="K33" s="35">
        <f t="shared" si="10"/>
        <v>0</v>
      </c>
      <c r="L33" s="31">
        <f>IF(K33=0,0,K33/K40)</f>
        <v>0</v>
      </c>
      <c r="M33" s="70"/>
    </row>
    <row r="34" spans="1:13" s="14" customFormat="1" ht="14.5" x14ac:dyDescent="0.25">
      <c r="A34" s="20"/>
      <c r="B34" s="21"/>
      <c r="C34" s="22"/>
      <c r="D34" s="21"/>
      <c r="E34" s="40">
        <f t="shared" si="11"/>
        <v>0</v>
      </c>
      <c r="F34" s="23"/>
      <c r="G34" s="22"/>
      <c r="H34" s="21"/>
      <c r="I34" s="40">
        <f t="shared" si="12"/>
        <v>0</v>
      </c>
      <c r="J34" s="26"/>
      <c r="K34" s="35">
        <f t="shared" si="10"/>
        <v>0</v>
      </c>
      <c r="L34" s="31">
        <f>IF(K34=0,0,K34/K40)</f>
        <v>0</v>
      </c>
      <c r="M34" s="70"/>
    </row>
    <row r="35" spans="1:13" s="14" customFormat="1" ht="14.5" x14ac:dyDescent="0.25">
      <c r="A35" s="20"/>
      <c r="B35" s="21"/>
      <c r="C35" s="22"/>
      <c r="D35" s="21"/>
      <c r="E35" s="40">
        <f t="shared" si="11"/>
        <v>0</v>
      </c>
      <c r="F35" s="23"/>
      <c r="G35" s="22"/>
      <c r="H35" s="21"/>
      <c r="I35" s="40">
        <f t="shared" si="12"/>
        <v>0</v>
      </c>
      <c r="J35" s="26"/>
      <c r="K35" s="35">
        <f t="shared" si="10"/>
        <v>0</v>
      </c>
      <c r="L35" s="31">
        <f>IF(K35=0,0,K35/K40)</f>
        <v>0</v>
      </c>
      <c r="M35" s="70"/>
    </row>
    <row r="36" spans="1:13" s="14" customFormat="1" ht="14.5" x14ac:dyDescent="0.25">
      <c r="A36" s="20"/>
      <c r="B36" s="21"/>
      <c r="C36" s="22"/>
      <c r="D36" s="21"/>
      <c r="E36" s="40">
        <f t="shared" si="11"/>
        <v>0</v>
      </c>
      <c r="F36" s="23"/>
      <c r="G36" s="22"/>
      <c r="H36" s="21"/>
      <c r="I36" s="40">
        <f t="shared" si="12"/>
        <v>0</v>
      </c>
      <c r="J36" s="26"/>
      <c r="K36" s="35">
        <f t="shared" si="10"/>
        <v>0</v>
      </c>
      <c r="L36" s="31">
        <f>IF(K36=0,0,K36/K40)</f>
        <v>0</v>
      </c>
      <c r="M36" s="70"/>
    </row>
    <row r="37" spans="1:13" s="14" customFormat="1" ht="14.5" x14ac:dyDescent="0.25">
      <c r="A37" s="20"/>
      <c r="B37" s="21"/>
      <c r="C37" s="22"/>
      <c r="D37" s="21"/>
      <c r="E37" s="40">
        <f t="shared" si="11"/>
        <v>0</v>
      </c>
      <c r="F37" s="23"/>
      <c r="G37" s="22"/>
      <c r="H37" s="21"/>
      <c r="I37" s="40">
        <f t="shared" si="12"/>
        <v>0</v>
      </c>
      <c r="J37" s="26"/>
      <c r="K37" s="35">
        <f t="shared" si="10"/>
        <v>0</v>
      </c>
      <c r="L37" s="31">
        <f>IF(K37=0,0,K37/K40)</f>
        <v>0</v>
      </c>
      <c r="M37" s="70"/>
    </row>
    <row r="38" spans="1:13" s="14" customFormat="1" ht="14.5" x14ac:dyDescent="0.25">
      <c r="A38" s="20"/>
      <c r="B38" s="21"/>
      <c r="C38" s="22"/>
      <c r="D38" s="21"/>
      <c r="E38" s="40">
        <f t="shared" si="11"/>
        <v>0</v>
      </c>
      <c r="F38" s="23"/>
      <c r="G38" s="22"/>
      <c r="H38" s="21"/>
      <c r="I38" s="40">
        <f t="shared" si="12"/>
        <v>0</v>
      </c>
      <c r="J38" s="26"/>
      <c r="K38" s="35">
        <f t="shared" si="10"/>
        <v>0</v>
      </c>
      <c r="L38" s="31">
        <f>IF(K38=0,0,K38/K40)</f>
        <v>0</v>
      </c>
      <c r="M38" s="70"/>
    </row>
    <row r="39" spans="1:13" s="14" customFormat="1" ht="14.5" x14ac:dyDescent="0.25">
      <c r="A39" s="20"/>
      <c r="B39" s="21"/>
      <c r="C39" s="22"/>
      <c r="D39" s="21"/>
      <c r="E39" s="23">
        <f t="shared" si="11"/>
        <v>0</v>
      </c>
      <c r="F39" s="23"/>
      <c r="G39" s="22"/>
      <c r="H39" s="21"/>
      <c r="I39" s="23">
        <f t="shared" ref="I39" si="13">F39*H39</f>
        <v>0</v>
      </c>
      <c r="J39" s="75"/>
      <c r="K39" s="24">
        <f t="shared" si="10"/>
        <v>0</v>
      </c>
      <c r="L39" s="31">
        <f>IF(K39=0,0,K39/K40)</f>
        <v>0</v>
      </c>
      <c r="M39" s="70"/>
    </row>
    <row r="40" spans="1:13" s="14" customFormat="1" ht="19" thickBot="1" x14ac:dyDescent="0.3">
      <c r="A40" s="72" t="s">
        <v>23</v>
      </c>
      <c r="B40" s="38"/>
      <c r="C40" s="39"/>
      <c r="D40" s="38"/>
      <c r="E40" s="59">
        <f>E7+E18+E21+E26+E29</f>
        <v>0</v>
      </c>
      <c r="F40" s="28"/>
      <c r="G40" s="28"/>
      <c r="H40" s="28"/>
      <c r="I40" s="59">
        <f>I7+I18+I21+I26+I29</f>
        <v>0</v>
      </c>
      <c r="J40" s="28"/>
      <c r="K40" s="73">
        <f>K7+K18+K21+K26+K29</f>
        <v>0</v>
      </c>
      <c r="L40" s="74">
        <f>IF(K40=0,0,K40/K40)</f>
        <v>0</v>
      </c>
      <c r="M40" s="70"/>
    </row>
    <row r="41" spans="1:13" x14ac:dyDescent="0.3">
      <c r="A41" s="2" t="s">
        <v>24</v>
      </c>
    </row>
    <row r="42" spans="1:13" ht="13.5" thickBot="1" x14ac:dyDescent="0.35">
      <c r="A42" s="2"/>
    </row>
    <row r="43" spans="1:13" ht="19.5" thickTop="1" thickBot="1" x14ac:dyDescent="0.5">
      <c r="A43" s="86" t="s">
        <v>25</v>
      </c>
      <c r="B43" s="87"/>
      <c r="C43" s="87"/>
      <c r="D43" s="88"/>
      <c r="E43" s="3" t="str">
        <f>IF('1. Budget Summary'!D35='2. Budget Details'!K40, "YES", "NO")</f>
        <v>YES</v>
      </c>
      <c r="I43" s="68"/>
    </row>
    <row r="44" spans="1:13" ht="13.5" thickTop="1" x14ac:dyDescent="0.3"/>
    <row r="45" spans="1:13" x14ac:dyDescent="0.3">
      <c r="K45" s="61" t="s">
        <v>26</v>
      </c>
    </row>
  </sheetData>
  <phoneticPr fontId="4" type="noConversion"/>
  <printOptions horizontalCentered="1"/>
  <pageMargins left="0.5" right="0.5" top="0.75" bottom="0.75" header="0.3" footer="0.3"/>
  <pageSetup scale="72"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45A42-60FC-42D1-B665-68BB10AC0F32}">
  <sheetPr>
    <pageSetUpPr fitToPage="1"/>
  </sheetPr>
  <dimension ref="A1:B11"/>
  <sheetViews>
    <sheetView zoomScaleNormal="100" workbookViewId="0">
      <selection activeCell="B9" sqref="B9"/>
    </sheetView>
  </sheetViews>
  <sheetFormatPr defaultRowHeight="12.5" x14ac:dyDescent="0.25"/>
  <cols>
    <col min="1" max="1" width="27.81640625" customWidth="1"/>
    <col min="2" max="2" width="100.7265625" customWidth="1"/>
  </cols>
  <sheetData>
    <row r="1" spans="1:2" ht="15.5" x14ac:dyDescent="0.25">
      <c r="A1" s="80" t="s">
        <v>40</v>
      </c>
      <c r="B1" s="80" t="s">
        <v>41</v>
      </c>
    </row>
    <row r="2" spans="1:2" ht="93" x14ac:dyDescent="0.25">
      <c r="A2" s="81" t="s">
        <v>42</v>
      </c>
      <c r="B2" s="79" t="s">
        <v>43</v>
      </c>
    </row>
    <row r="3" spans="1:2" ht="46.5" x14ac:dyDescent="0.25">
      <c r="A3" s="81" t="s">
        <v>44</v>
      </c>
      <c r="B3" s="79" t="s">
        <v>45</v>
      </c>
    </row>
    <row r="4" spans="1:2" ht="62" x14ac:dyDescent="0.25">
      <c r="A4" s="81" t="s">
        <v>46</v>
      </c>
      <c r="B4" s="79" t="s">
        <v>47</v>
      </c>
    </row>
    <row r="5" spans="1:2" ht="62" x14ac:dyDescent="0.25">
      <c r="A5" s="81" t="s">
        <v>48</v>
      </c>
      <c r="B5" s="79" t="s">
        <v>49</v>
      </c>
    </row>
    <row r="6" spans="1:2" ht="77.5" x14ac:dyDescent="0.25">
      <c r="A6" s="81" t="s">
        <v>50</v>
      </c>
      <c r="B6" s="79" t="s">
        <v>51</v>
      </c>
    </row>
    <row r="11" spans="1:2" x14ac:dyDescent="0.25">
      <c r="B11" s="85"/>
    </row>
  </sheetData>
  <pageMargins left="0.7" right="0.7" top="0.75" bottom="0.75" header="0.3" footer="0.3"/>
  <pageSetup scale="96"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F5687F36E52E4B827A45B51DF6DBBE" ma:contentTypeVersion="10" ma:contentTypeDescription="Create a new document." ma:contentTypeScope="" ma:versionID="117bb40f489ca2695cf63165efb38da4">
  <xsd:schema xmlns:xsd="http://www.w3.org/2001/XMLSchema" xmlns:xs="http://www.w3.org/2001/XMLSchema" xmlns:p="http://schemas.microsoft.com/office/2006/metadata/properties" xmlns:ns2="ec98c685-200b-42c9-84ae-9b7771c4e47d" xmlns:ns3="851dfaa3-aae8-4c03-b90c-7dd4a6526d0d" targetNamespace="http://schemas.microsoft.com/office/2006/metadata/properties" ma:root="true" ma:fieldsID="52a8d5143a0ba7a41460d6f99bf6595a" ns2:_="" ns3:_="">
    <xsd:import namespace="ec98c685-200b-42c9-84ae-9b7771c4e47d"/>
    <xsd:import namespace="851dfaa3-aae8-4c03-b90c-7dd4a6526d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8c685-200b-42c9-84ae-9b7771c4e4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1dfaa3-aae8-4c03-b90c-7dd4a6526d0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63577B-0727-4253-8160-AA10EDF3028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9DB0362-5C6E-485C-BFD5-FE67B3A59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8c685-200b-42c9-84ae-9b7771c4e47d"/>
    <ds:schemaRef ds:uri="851dfaa3-aae8-4c03-b90c-7dd4a6526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B87264-0B0F-4F3D-84D4-4368EEC31E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 ME</vt:lpstr>
      <vt:lpstr>1. Budget Summary</vt:lpstr>
      <vt:lpstr>2. Budget Details</vt:lpstr>
      <vt:lpstr>3. Definitions</vt:lpstr>
      <vt:lpstr>'1. Budget Summary'!Print_Area</vt:lpstr>
    </vt:vector>
  </TitlesOfParts>
  <Manager/>
  <Company>DWR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scowdin</dc:creator>
  <cp:keywords/>
  <dc:description/>
  <cp:lastModifiedBy>Hartwell, Seresa@Waterboards</cp:lastModifiedBy>
  <cp:revision/>
  <dcterms:created xsi:type="dcterms:W3CDTF">2010-06-23T16:44:34Z</dcterms:created>
  <dcterms:modified xsi:type="dcterms:W3CDTF">2022-02-17T23:16:48Z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0x01010018F5687F36E52E4B827A45B51DF6DBBE</vt:lpwstr>
  </property>
</Properties>
</file>